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kes28az\Documents\Doktorarbeit\Phase_Review_Artikel_Freiraum\Geographica Helvetica Submission\Electronic Supplementary Material (ESM)\"/>
    </mc:Choice>
  </mc:AlternateContent>
  <xr:revisionPtr revIDLastSave="0" documentId="13_ncr:1_{B27D6CA2-4A4E-4F67-A651-2C7349AD13FE}" xr6:coauthVersionLast="47" xr6:coauthVersionMax="47" xr10:uidLastSave="{00000000-0000-0000-0000-000000000000}"/>
  <bookViews>
    <workbookView xWindow="-120" yWindow="-120" windowWidth="29040" windowHeight="15720" activeTab="2" xr2:uid="{169BDD2D-8BE2-4C6A-8CBA-731F61A9FD54}"/>
  </bookViews>
  <sheets>
    <sheet name="S1.1" sheetId="1" r:id="rId1"/>
    <sheet name="S1.2" sheetId="3" r:id="rId2"/>
    <sheet name="S1.3" sheetId="2" r:id="rId3"/>
  </sheets>
  <definedNames>
    <definedName name="_xlnm._FilterDatabase" localSheetId="2" hidden="1">'S1.3'!$A$2:$AI$100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 l="1"/>
  <c r="A5" i="2" s="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C31" i="1"/>
  <c r="H17" i="1"/>
  <c r="E17" i="1"/>
  <c r="D17" i="1"/>
  <c r="C17" i="1"/>
  <c r="C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Kerstin Ströbel</author>
  </authors>
  <commentList>
    <comment ref="H13" authorId="0" shapeId="0" xr:uid="{4BB47B90-C4FF-4C24-82E3-60D49C5CB709}">
      <text>
        <r>
          <rPr>
            <b/>
            <sz val="9"/>
            <color indexed="81"/>
            <rFont val="Segoe UI"/>
            <charset val="1"/>
          </rPr>
          <t>Kerstin Ströbel:</t>
        </r>
        <r>
          <rPr>
            <sz val="9"/>
            <color indexed="81"/>
            <rFont val="Segoe UI"/>
            <charset val="1"/>
          </rPr>
          <t xml:space="preserve">
Dokumente auch tw. Auf Deutsch und Englisch verfügbar, doppelt sich.
Bezieht sich auf RSA, PLANALP, ClimateActionPlan?
</t>
        </r>
      </text>
    </comment>
  </commentList>
</comments>
</file>

<file path=xl/sharedStrings.xml><?xml version="1.0" encoding="utf-8"?>
<sst xmlns="http://schemas.openxmlformats.org/spreadsheetml/2006/main" count="2128" uniqueCount="919">
  <si>
    <t>Process Search International Publications</t>
  </si>
  <si>
    <t>Process Search Publications of relevant alpine institutions</t>
  </si>
  <si>
    <t>Searching</t>
  </si>
  <si>
    <t>Search String</t>
  </si>
  <si>
    <t>Web of Science (CC)</t>
  </si>
  <si>
    <t>Scopus</t>
  </si>
  <si>
    <t>GEOBASE/GeoRef</t>
  </si>
  <si>
    <t>Institution</t>
  </si>
  <si>
    <t>No.</t>
  </si>
  <si>
    <t>English</t>
  </si>
  <si>
    <t>“open space*’ and “spatial planning”</t>
  </si>
  <si>
    <t>CIPRA</t>
  </si>
  <si>
    <t>“open space*” and alp*</t>
  </si>
  <si>
    <t>Alpine Convention</t>
  </si>
  <si>
    <t>“open space*” and rural</t>
  </si>
  <si>
    <t>EUSALP</t>
  </si>
  <si>
    <t>alp* and spatial planning</t>
  </si>
  <si>
    <t>Arge Alp</t>
  </si>
  <si>
    <t>alp* and “spatial planning”</t>
  </si>
  <si>
    <t>AlpArc</t>
  </si>
  <si>
    <t>AlpPlan</t>
  </si>
  <si>
    <t>German</t>
  </si>
  <si>
    <t>Freiraum und Raumplanung</t>
  </si>
  <si>
    <t>Freiraum und Raumordnung</t>
  </si>
  <si>
    <t>Freiraum und alp*</t>
  </si>
  <si>
    <t>Freiraum und rural</t>
  </si>
  <si>
    <t>alp* und Raumplanung</t>
  </si>
  <si>
    <t>alp* und Raumordnung</t>
  </si>
  <si>
    <t>Sum</t>
  </si>
  <si>
    <t>Screening</t>
  </si>
  <si>
    <t>Records after duplicates removed</t>
  </si>
  <si>
    <t>Duplicates: 1919</t>
  </si>
  <si>
    <t>Records after title and abstract screening</t>
  </si>
  <si>
    <t>Excluded titles: 2360</t>
  </si>
  <si>
    <t>Publications retrieved at full text  (n=180)</t>
  </si>
  <si>
    <t>Unretrieveable full texts (Not accessible, n=31)</t>
  </si>
  <si>
    <t>Unretrieveable full texts (Not accessible, n=0)</t>
  </si>
  <si>
    <t>Publications after full text screening</t>
  </si>
  <si>
    <t>Excluded full texts, with reasons (n=70), Excluded on: not meeting eligibility criteria, spatial extent of study area was off, paywall, wrong language upon full text review, too broad or too narrow for topic analysis (eligibility criteria)</t>
  </si>
  <si>
    <t>Excluded full texts, with reasons (n=13), Excluded on: does not meet eligibility criteria: focus only on biodiversity, project reports, workshops, conference papers</t>
  </si>
  <si>
    <t>Publications from revising and retrieving references</t>
  </si>
  <si>
    <t>Synthesis</t>
  </si>
  <si>
    <t>Publications included in the narrative synthesis</t>
  </si>
  <si>
    <t>Excluded titles: 10</t>
  </si>
  <si>
    <t>Authors</t>
  </si>
  <si>
    <t>Title</t>
  </si>
  <si>
    <t>Abstract</t>
  </si>
  <si>
    <t>Type of Publication</t>
  </si>
  <si>
    <t>Journal</t>
  </si>
  <si>
    <t>DOI/ISBN</t>
  </si>
  <si>
    <t>Year of publication</t>
  </si>
  <si>
    <t>Country of origin</t>
  </si>
  <si>
    <t>Gender</t>
  </si>
  <si>
    <t>Language of paper</t>
  </si>
  <si>
    <t>Case Study region</t>
  </si>
  <si>
    <t>type of document</t>
  </si>
  <si>
    <t>Empirical / theoretical</t>
  </si>
  <si>
    <t>Code 1</t>
  </si>
  <si>
    <t>Code 2</t>
  </si>
  <si>
    <t>Code 3</t>
  </si>
  <si>
    <t>Code 4</t>
  </si>
  <si>
    <t>Bätzing, Werner</t>
  </si>
  <si>
    <t>Die Alpen im Spannungsfeld der europaischen Raumordnungspolitik Anmerkungen zum EUREK-Entwurf auf dem Hintergrund des aktuellen Strukturwandels im Alpenraum (The Alps: in the Web of European Spatial Planning Policy Comments on the ESDP draft against the backdrop of on-going structural changes in the Alp Region)</t>
  </si>
  <si>
    <t xml:space="preserve">The first part of this article consists of a local-authority
level analysis ofthe structural changes currently in process
in the Alps Region, which are then categorised at regional
level. In simple terms this process can be described as one
of "urbanisation and depopulation"; however, the wide
disparities which are evident do call for regionally specific
strategies. Since transnational co-operation has been
established for some ten years in the Alps with the Alpine
Convention, and with the REGIONALP project initiated
under EFRE Art. 10 being intended to enhance and to add
concrete detail to the ESDP draft from below, the second
part of this article is devoted to an examination and
appraisal of the ESDP draft from the perspective of
experiences gathered in the Alps. The fact that the Alpine
Convention and ESDP have a good deal in common means
that experience in the Alps could well provide valuable
stimuli for the ESDP process.
</t>
  </si>
  <si>
    <t>Journal article</t>
  </si>
  <si>
    <t>Raumforschung und Raumordnung</t>
  </si>
  <si>
    <t xml:space="preserve">Scopus  </t>
  </si>
  <si>
    <t>10.1007/BF03183772</t>
  </si>
  <si>
    <t>University of Erlangen</t>
  </si>
  <si>
    <t>Germany</t>
  </si>
  <si>
    <t>Bavaria</t>
  </si>
  <si>
    <t>Male</t>
  </si>
  <si>
    <t>EU</t>
  </si>
  <si>
    <t>literature analysis</t>
  </si>
  <si>
    <t>Theoretical</t>
  </si>
  <si>
    <t>Bevölkerungsentwicklungen in den alpinen Regionen und damit resultierende Herausforderungen. Vorstellung und Charakterisierung des Europäischen Raumentwicklungskonzepts", außerdem Zweck der Alpenkonventions-Protokolle. Außerdem werden von Bätzen die drei Raum-Ebenen im EUREK beschrieben (europäisch/transnational/regional und lokal), Grundidee der EUREK: Europäische Großregionen mit je spezifischen Potential- und Problemkonstellationen lösen ihre Probleme innerregional in Eigenverantwortlichkeit, europäische Strukturpolitik unterstützt in ganz gravierenden Fällen. EUREK gibt verschiedene Handlungsleitlinien vor: Bessere Nutzung der verfügbaren, endogenen Ressourcen in umwelt- und sozialverträglichen Formen, orientierung der ländlichen Produktion auf regionsspezifische Qualitätsprodukte anstelle von Massenproduktion, Verlängerung der Wertschöpfungsketten in der Region und Aktivierung regionalwirtschaftlicher Vernetzung. Politik der "eigenständigen Regionalentwicklung": im Alpenraum hier sehr viele Erfahrungen mit den drei alpinen Arbeitsgemeinschaften Arge Alp, Arge Alp-Adria und COTRAO, Arge Alpenstädte, ÖAR (Österreichische Arbeitsgemeinschaft für eigenständige Regionalentwicklung, in der Schweiz das Berggebietsgesetz (IHG-Gesetz) von 1974 und 1995 mit den IHG Regionen, in Italien die Berggebietesgesetze (legge montana) von 1952, 1971 und 1994, mit den comunità montane und ihren piani di sviluppo socio-economico, in Frankreich das Berggebietsgesetz (loi montagne) von 1985 sowie die neuesten Konzeptionen zur Schaffung von "pays" (Kleinregionen), empirische Basis des EUREK zum Veröffentlichungszeitpunkt von Bätzing 1999 noch sehr dürftig, wissenschaftliche Grundlage fehlt, zur Umsetzung der Alpenkonventionsprotokolle braucht es das Alpen-Obersavatorium, das in Ispra (Italien) aufgebaut ist</t>
  </si>
  <si>
    <t>Code 1.1</t>
  </si>
  <si>
    <t>Code 3.2</t>
  </si>
  <si>
    <t>Code 4.2</t>
  </si>
  <si>
    <t>Die Alpen - tiefgreifende Nutzungsveränderungen als Herausforderungen für den Naturschutz. (The Alps - profound changes in human uses present challenges to nature conservation)</t>
  </si>
  <si>
    <t>In order to understand the challenges currently facing nature conservation in the Alps, this introductory paper analyses the demographic and economic changes in the region since the onset of modernity (1880): During phase 1 (1880-1950) the Alps were a disadvantaged region in Europe, during phase 2 (1950-1980) they caught up with the average level of development in Europe, and in phase 3 (since 1980) their dynamics are clearly above the European average. However, these strong dynamics concern only the floodplains in the valleys, the adjacent lower mountain slopes and about 300 centres of tourism in high mountains. Across large Alpine areas all forms of human use have ceased, leading to the spread of shrubs and woodlands and a decline in biodiversity. This situation presents nature conservation with the complex challenge of campaigning for the conservation of nature while also urging the sustainable use of Alpine resources. To this end, the instruments of segregative and integrative nature conservation, of sustainable development and of spatial planning need to be combined within a strategic overall approach.</t>
  </si>
  <si>
    <t>Natur und Landschaft</t>
  </si>
  <si>
    <t>No data</t>
  </si>
  <si>
    <t>10.17433/9.2017.50153497.398-406</t>
  </si>
  <si>
    <t xml:space="preserve">EUSALP  </t>
  </si>
  <si>
    <t>Naturschutz in den Alpen: Einfluss des sozioökonomischen Waldels auf die sehr große Artenvielfalt der Alpen, vielzählige Staatsgrenzen zerschneiden das Gebirge, weswegen nationale Strategien nicht ausreichen, Klimawandel in den Alpen tendenziell stärker ausgeprägt, als in vielen anderen Räumen Europas, alpine strukturelle Entwicklung: Industriell, modern, usw. Auch Veränderung seit 1880 in den Alpen anhand von fünf Landschaftstypen: Talauen in tiefen Lagen, Untere und Obere Hangbereiche, Alp- und Hochflächen, Weitgehend vegetationsfreie Fels- und Gletschergebiete, Wald- und Gehölzflächen haben sich seit 1880 ca. verdoppelt und landwirtschaftliche Nutzflächen haben sich halbiert, Flächenanalysen hauptsächlich in der Schweiz, erstes Schutzgebiet der Alpen ist "Pflanzenschonbezirk Berchtesgaden", erster Nationalpark in der Schweiz, Hintergrund des Naturschutzes als Schutz der Natur mit dem Menschen, Auch die seit 1991 bestehende Alpenkonvention ist dem Naturschutz verpflichtet, Vielzählige Instrumente des Naturschutzes: Segregativer vs. Integrativer Naturschutz, nachhaltige Entwicklung (am wichtigsten transnational ist die Alpenkonvention), Raumordnung (am erfolgreichsten der Bayerische Alpenplan von 1972, alle Instrumente aus allen Bereichen müssen  zu einer Gesamtstrategie verknüpft werden</t>
  </si>
  <si>
    <t>Code 4.1</t>
  </si>
  <si>
    <t>Bertram, Dominik; Chilla, Tobias; Lambracht, Markus</t>
  </si>
  <si>
    <t>The Alpine settlement system: capturing relevance beyond size</t>
  </si>
  <si>
    <t>The Alpine settlement system is of key relevance for sustainable development in the mountain region. However, maps on the European scale indicate almost no cities in the Alps but only a few small towns. We argue that a differentiated mapping approach should involve medium and small settlements in mountain regions, as they have a high functional importance for the surrounding area. We present an analytical mapping of the Alpine settlement system based on demographic and accessibility arguments and reflect on two research questions: How to put Alpine towns on the map of spatial development without taking a metropolitan bias? To what extent does this approach help to overcome the 'size problem' of the Alpine settlement system? Our 'new' maß covers the rural area and 'sees' small towns, shows the relevance of efficient spatial organisation along valley axes and illustrates the cross-border dimension of towns in spatial proximity to national borders.</t>
  </si>
  <si>
    <t>Journal of Maps</t>
  </si>
  <si>
    <t>both</t>
  </si>
  <si>
    <t>10.1080/17445647.2022.2164229</t>
  </si>
  <si>
    <t>Mapping approach</t>
  </si>
  <si>
    <t>quantitative</t>
  </si>
  <si>
    <t>Secondary data analysis</t>
  </si>
  <si>
    <t>Empirical</t>
  </si>
  <si>
    <t>Mapping-approach on towns in the Alps, 9th Report on the State of the Alps addresses also this topic. Alps are portrayed as "empty space" with no towns, häufig ein Bias der Siedlungsszenerie in den Alpen. Trying to prevent the metropolitain bias that exists through the main connectivity routes between the main areas: Munich, Innsbuck, Bolzano, Trento, Verona, developement stressors are mainly concentrated along valleys in the Alpine settlement system (problem of urban sprawl that needs to be controlled), important are developments in border-regions (e.g. Salzburg-Freilassing, Geneva-Annecy, Nova-Gorica-Gorica,Malles Venosta Mals, Landeck Domodossola, far from being "empty"</t>
  </si>
  <si>
    <t>settlement pressures are everywhere, alpine region is far from being "empty space", particular awareness needs to be put on main axes, but also on inner-alpine smaller axes that do not appear in national planning systems</t>
  </si>
  <si>
    <t>Code 3.1</t>
  </si>
  <si>
    <t>Bertrand, Nathalie; Cremer-Schulte, Dominik, Perrin, Mathieu</t>
  </si>
  <si>
    <t>Strategic Spatial Planning and Territorial Asymmetries. Grenoble and Greater Geneva: Two Alpine City Regions Put to the Challenge of Coherence.</t>
  </si>
  <si>
    <t>No abstract available</t>
  </si>
  <si>
    <t>Journal of Alpine research/Revue de Geographie Alpine</t>
  </si>
  <si>
    <t>10.4000/rga.3126</t>
  </si>
  <si>
    <t>Irstea Grenoble, UR Development of Mountain Regions</t>
  </si>
  <si>
    <t>France</t>
  </si>
  <si>
    <t>Grenoble</t>
  </si>
  <si>
    <t>Female</t>
  </si>
  <si>
    <t>Greater Genova and Grenoble</t>
  </si>
  <si>
    <t>Stakeholder-Interviews</t>
  </si>
  <si>
    <t>qualitative</t>
  </si>
  <si>
    <t>Case study</t>
  </si>
  <si>
    <t>Case study analysis in Grenoble city and the cross-border metropolitan area of Greater Geneva, analysis of planning documents on those areas: questions of territorial coherence, planning developments go hand in hand with transforming and restructuration processes, calls exists for stronger regional, spatial or even urban governance, planning developments depent on collective networks and stakeholders and also are they characterized by norms based on reciprocity and trust, rural municipalities must acquaint themselves with new development frameworks and contribute to intermunicipal strategies resulting in asymmetries within spatial planning. Preserving farmland has become a shared objective, Citys territorial coherence scheme (Schéma de Cohérence Territoriale, SCoT), paved way for municipalities to progressively buy into spatial projects to rise above sector-based interests, enhancement of cross-border project, difficulties of integrating rural and mountain areas into scope of action, existence of PACAS (Concerted metropolitan development areas), focusing on the top spatial challenges of the metropolitan area. Majority of farmland corresponds to designated agricultural zones. In Switzerland, arable land is protected at the cantonal level since 1992 by the cropping rotation surface plan (SDA). According to this, the federal sptial development office only approved a fraction of the urban developments planned for the agricultural zone. Quotas are needed to be fulfilled. in France: protected agricultural land has become a definite political goal, but is still challenging as protected agricultural zones are limited and local planning documents, such as the municipal planning schemes (Plans Locaux d'Urbanisme) and territorial coherence schemes (SCoTs) that address the challenges, but are subject to the opinion of the CDCEA (County Commissions on the Utilisation of Agricultural Areas). Consensus prevails that SCoTs can act as strong protection tool. They have been used differently and do not all afford the same level of protection. Planning processes are coming at high costs, especially now as there are new requirements for environmental studies required to be performed. different scope for decision-making in all areas, in France: some rural municipalities and intermunicipal organisations are being asked to join the much wider and above all, city-focues SCoT scheme because of financial lack of power. Also local officials therefore are not in favor of developments. Financial support for rural SCoT schemes exists, but rural officials often see it as too difficult to bear the cost of financing an independent process. Questions of persuation from officials. Also high discrepancies within the same SCoT area. Complexity within distribution of technical skills, complex planning processes offer advantage to those with better control over legal framework. Communication between experts and officials (elected) is a key element for the development of a region. Planning culture is not bound to administrative geography, some stakeholders plan on undertaking their own planning processes. Collaborations exist as they are e.g. concerned by the same agricultural issues, the local stakheolders collaborated on the development of an amitious land use policy, equipping themselves with tools to gain more control over their local space</t>
  </si>
  <si>
    <t>Power of legislation and planning documents to prevent land take (i.e. with arable land), huge challenge in France to protect arable land. Diverse levels of protection offered by SCoTs to protect arable land, Local communities are unequally equipped to deal with the governance on which the drafting of important documents is based. Huge questions of local geopolitical stakes and social representations regarding urband and peripheral areas. Also resulting from the process of drawing up planning documents at the city-region level.Different and oftentimes lacking financial support and trust, also different abilities to launch planning processes at their own levels. High political and technical variability regarding decision-making and debates, not really centre-periphery opposition but more in the two cases in form of a valley-mountain antagonism (not in place), so no structure exists. Communication between officials and experts is key to estimate development potential. Oftentimes lack of expertise for mountain (rural) areas, as the SCoT is city-centered. Development of planning documents is very expensive, also differences from urban to rural area cultures, collaboration and also independency allows planners to plan ahead and embark on planning processes. Also identification problems from district's stakeholders in most rural and Jura-based areas also influence the limit of planning. Questioning of rural relationships to the urban agglomerations are present</t>
  </si>
  <si>
    <t>Bovet, Jana; Reese, Moritz; Köck, Wolfgang</t>
  </si>
  <si>
    <t>Taming expansive land use dynamics - Sustainable land use regulation and urban sprawl in a comparative perspective</t>
  </si>
  <si>
    <t>Urban sprawl and infrastructure pose a major sustainability challenge. It is therefore extremely impor-tant for countries to implement advanced land use planning and steering instruments that are designedto mitigate urban sprawl and to enforce thrift development within a coherent legal framework of sustain-able land use governance. The following article presents the results of a comparative legal assessment thatlooks at how this major challenge is tackled in certain countries (Germany, Switzerland, the Netherlands,Spain, Poland). The assessment is placed within a broader analytic framework based upon four keyrequirements of sustainable land use regulation which are also important precondition to successfulmitigation of urban sprawl. These key requirements of sustainable land use regulation are described inthe first part of the article. In the second part we present the results of the comparative assessment anddescribe how the key requirements are implemented in the land use regimes of the countries assessed,with a special focus on the mitigation of open space consumption. The evaluation shows the extentto which Germany, Switzerland, the Netherlands, Spain and Poland have advanced in adjusting theirenvironmental and planning laws to the demands of sustainability and how, despite this, diverse oppor-tunities for improvement remain. One important conclusion relates to the key requirement of settingclear sustainability targets and implementing regulatory mechanisms relating to those targets. In thisregard a major deficiency of the existing national approaches lies in the fact that, so far, only two coun-tries have set clear political targets: Germany has set a target to reduce land take for human settlementsand transport infrastructure to a maximum of 30 ha a day and Switzerland has set a target of limitingland consumption for residential purposes at 400 m2per capita. But even there, there is no effectiveregime in place to ensure that the targets are met. Another conclusion relates to the key requirementof integrated and responsive steering and points to the importance of formal planning and assessmentregimes in ensuring that shared environmental interests are properly integrated and that spatial planningand zoning are regularly monitored and reviewed. In this regard, we see that all the countries assessedhave implemented monitoring systems and formal Environmental Assessments (EA) for land use andconstruction plans. However, the way these EAs are designed differs considerably, and therefore thenational implementation is sometimes ineffective.</t>
  </si>
  <si>
    <t>Land Use Policy</t>
  </si>
  <si>
    <t>10.1016/j.landusepol.2017.03.024</t>
  </si>
  <si>
    <t>Department of Environmental and Planning Law, Helmholtz Centre for Environmental Research GmbH</t>
  </si>
  <si>
    <t>Saxony (Leipzig)</t>
  </si>
  <si>
    <t>Germany and Switzerland</t>
  </si>
  <si>
    <t>comparative assessment (survey) among selected countries explores how land use planning and approval regimes take account of the basic requirements of sustainable land use regulation, which are also basic precondition to curbing green space consumption effectively and efficiently.</t>
  </si>
  <si>
    <t>Open spaces and healthy soils are fundamental to sustaining the natural environment and ensuring the production of healthy food. High pressures through settlements and infrastructures, green land is often consumed in excessive and inefficient ways. Major threat to sustainability (global perspective). Urban sprawl also generates increasing costs, importance for countries to implement advanced land use planning and steering instruments that are dsigned to mitigate land take and to enforce efficient development within a coherent sustainable land use governance framework. e.g. this involves a legal framework tha manages land use with ultimate aim of ensuring sustainable development. Designing an effective framework for the sustainable efficient use of open space is not at all a trivial task, also considering the immense poltiical and economical dynamics driving extensive land use developments. Effectivity is needed and the framework will need to place effective curbs and controls, while including economic and political interests. continuous observation is required. Four key governance requirements for sustainable land management are required that are also curcial in mitigating open space consumption in an effective, efficient, legitimate and durable manner: 1. The existence of sustainability targets and a form of quantified implementation, 2. Coordinated and integrated implementation of legal instruments in order to fulfil targets. Open spaces are represented as a value and as a sustainability requirement in the relevant substantive and procedural planning and decision framework, 3. Continual generation and incorporation of new sustainability-related knowledge and the possibility of adapting decisions in light of it. 4.  Effective participation of the public and stakeholders in thes processes (where geographic information systems and landscape metrics need to be involved and considered in strategic planning processes and in revision of plans). comparative assessments provide an insight into the different approaches taken by land use policies; they help in identifying their strengths and weaknesses and becoming familiar with good and bad examples of land use policies. Comparative legal studies can be carried out by means of literature reviews or experts surveys, details exist about land useplaning regimes in Switzerland, land preservation e.g. is a priority development objective. cantonal building plans must state hoch much land is effectively dedicated to settement and infrsatructure purposes in total ("municipal building zones"), enforcing the principle of sustainability. Swiss law states that landowners have to pay at least 20 percent to the municipalities if their land becomes building land and therefore profits are generated. This money is used for reimbursement when building land is dedicated into non-building land as well as to finance greening and renaturation measures. Swiss planning law already does more than myn other countries to use spatial planning as a means of tackling the problem in an integrated, coordinated and transparent manner. In Germany the most important legal instrument is the Bebauungsplan (the land use plan): economical use of soils, development of brownfields and a little soil sealing. in addition to spatial planning, nature conservation regimes may also be used to enforce ecological interests in preserving open space and mitigating urban sprawl, important role of NATURA2000 regulation (EU Habitats and Birds Directive). German land take offset regime: compensation, also to be found in Switzerland, in addition in Switzerlind exists a specific space-related nature conservation objective following the Aichi targets. But not a binding lnd use planning or development directive. Strategic environmental assessment needs to be carried out for planning. and relevant public stakeholders need to participate, regional plans and municipals land use plans are carried out with public participation, municipal land use plans includes a two step public participatio, also informal participation opportunities are given, Switzerland has set down legal obligations in relation to infrstructure plans on federal level (Sachplan), and cantonal level (Richtplan), and land use plans on municipal level (Nutzungsplan)</t>
  </si>
  <si>
    <t>ecologically qualitative objectives are needed, based on the concept of planetary boundaries, natural resources are the basis for any development. It is necessary to define quantitative limits to the consumption of open space, "integration" of social, ecological and economic interests and brought into durable balance, inlcusion of interests of different sectors on resources, integrative planning is key requirement of sustainable land management. Germany is the only EU-member state that has been discussing a quantified land take reduction target for more than two decades and has set it at least as a political target in its National Sustainability Strategy. alpine land use is intensely pressured as only small parts of its territory can actually be used for economic purposes (siehe eigene Berechnung besiedelbarer Raum). Increase of land take in all countries mostly due to urbanization nd expansion of residential areas in and arround agglomerations, densely built- up areas and rural areas. environmental impacts (loss of wildlife habitats) through the loss of open spaces include als an increase in soil sealing and soil compaction, as well as growing fragmentation of the landscape. Wide regulatory gap in all the countries investigated, important is a programmatic land take reduction target, but nowhere those targets are mae binding and translated into mandatory restrictions for local planners and developers, no nationwide consent as to how far land take should be finished, but this is needed in order to curb expansive land use dynamcis at the local level, in Gemrany and Switzerland, focus lays on nature values but not on preventing a net loss of open space. the survey lacks evaluation of the practical implementation and effectiveness of the legal instruments reported in the respective countries, practical application and enforcement of the frameworks is needed in future research.</t>
  </si>
  <si>
    <t>Code 2.2</t>
  </si>
  <si>
    <t>Cammerer, Holger; Thieken, Annegret H., Verburg, Peter H.</t>
  </si>
  <si>
    <t>Spatio-temporal dynamics in the flood exposure due to land use changes in the Alpine Lech Valley in Tyrol (Austria)</t>
  </si>
  <si>
    <t>Flood risk is expected to increase in many regions of the world in the next
decades with rising flood losses as a consequence. First and foremost, it can be attributed to
the expansion of settlement and industrial areas into flood plains and the resulting accumulation
of assets. For a future-oriented and a more robust flood risk management, it is
therefore of importance not only to estimate potential impacts of climate change on the
flood hazard, but also to analyze the spatio-temporal dynamics of flood exposure due to
land use changes. In this study, carried out in the Alpine Lech Valley in Tyrol (Austria),
various land use scenarios until 2030 were developed by means of a spatially explicit land
use model, national spatial planning scenarios and current spatial policies. The combination
of the simulated land use patterns with different inundation scenarios enabled us to
derive statements about possible future changes in flood-exposed built-up areas. The
results indicate that the potential assets at risk depend very much on the selected socioeconomic
scenario. The important conditions affecting the potential assets at risk that
differ between the scenarios are the demand for new built-up areas as well as on the types
of conversions allowed to provide the necessary areas at certain locations. The range of
potential changes in flood-exposed residential areas varies from no further change in the
most moderate scenario ‘Overall Risk’ to 119 % increase in the most extreme scenario
‘Overall Growth’ (under current spatial policy) and 159 % increase when disregarding
current building restrictions.</t>
  </si>
  <si>
    <t>Natural Hazards</t>
  </si>
  <si>
    <t>10.1007/s11069-012-0280-8</t>
  </si>
  <si>
    <t>Institute of Geography, University of Innsbruck</t>
  </si>
  <si>
    <t>Austria</t>
  </si>
  <si>
    <t>Tyrol (Innsbruck)</t>
  </si>
  <si>
    <t>Alpine Lech Valley Austria</t>
  </si>
  <si>
    <t>Flooding events and related economicdamage due to natural hazards, alpine floods in August 2005 hin Alps severely, monetory losses of 2.6 billion euros in Austria, Germany and Switzerland in total. Flood damage is expected to increase further in the future. definition of flood, they do not automatically lead to a harmful outcome since damaging floods result from an interaction of physical and societal processes, flood risk depends on population growth and rising wealth in flood-prone areas (influenced e.g. by increasing living space per capita), significant driver in flood risk. Flood plains provide easy access for industries to process and cooling water and are easy to develop with roads, water and power networks. but the more (technical) infrastructure, the more flood damage at risk. Land use changes and changes in vulnerability, most studies on future flood risk only focus on climate change impacts and neglect land use changes, which influence flood risk in several respects. increasing exposure of urban areas to natural events due to development in flood plains. also land use changes affect hydrological processes such as infiltration, groundwater recharge, baseflow and runoff remarkably, changed rainfall-runoff coefficients. sustainable spatial planning is decisive. The European Alps underwent large changes, mainly because of shifts in agricultural land use: abandonment of less productive areas and settlement expansion in valley bottoms, only 15-20 percent of the whole Alpine convention territory is considered suitable for permanent settlement resulting in a high spatial concentrtion of human activities in the very limited space. within alpine space there are considerable differences between the single regions: growing and depopulating regions. There, in the municipality of Pflach, a flood event in may 1999 caused damalges of more than 8.4 million Euros. in Augsut 2002, again flooding happened but due to improvement in structural protection measures, larger flood losses could be prevented. in 2005, long rainfall and already saturated soils and relatively high snow line prevented temporary storage of the massive precipitation. Land use model Dyna-CLUE. Simulates spatial pattern of land use in reaction to pre-defined changes in the future land use demand and suitable locations. The most preferred land use type is derived from a combination of the suitability of the location itself (based on logistic regression), neighborhood characteristics and the competitive advantage of the different land use types, which is a function of the land requirements. land use dataset relies on CORINE land cover. Land use driver, land use changes are therefore often modeled as a function of a selection of socioeconomic and biophysical variables, the so-called "driving-forces" of land use changes., e.g. topography, climate, soil types, landform, population, density. "envrichment factor" was used to represent the relative prevalence of different land use types. land use drivers are put in geophysical, climate, accessibility, Socioeconomic variable classes. statistical analysis: logistic regression is conventional statistical method in spatial land use analysis (to indicate goodness of the logistic regression model, the relative operating characteristic (ROC) method was implemented. Land use demand need to be assessed. as Approach, the authors extrapolated recent land use trends into the near future (e.g. Pontius and Malanson 2005). The authors used four integrated spatial development scenarious published by ÖROK in addition with a Business as usual scenario from the sutdy of Tappeiner et al. 2008 was introduced as a fifth scenario (Markovian model). Adapted on land use types settlement, arable land, grassland and forest for whole of Austria. Spatial policy is based on Tyrolean Regional Planning Act (integration of further instruments). Flood risk: intensively used grassland is less probable in steep sloes  and in areas where Calcaric Fluvisols are prevalent and Jurassic bed rocks crop out. For example, built-up areas expand preferably in the valley bottom in the neighborhood to existing settlements, mainly on former agricultural used grassland, which was observed in the past decades. Even the increasing reforestation of extensively used grassland, which is in most parts abandoned area, is a frequently observed phenomenon in the Central Alps. A complete abolishment of the spatial policy, that is, no consideration of the nature reserve as well as all danger zones, however, influences the flood exposure negatively, when the spatial pressure due to built-up expansion is very high and all area zones are already consumed for new developments. Therefore, it is important to provide sufficient denoted areas for urban development, which are not at risk and will preferably be used for built-up conversions.</t>
  </si>
  <si>
    <t>Code 2.1</t>
  </si>
  <si>
    <t>Cavin, Joelle Salomon</t>
  </si>
  <si>
    <t>Between distance and proximity: nature parks and the city in Switzerland</t>
  </si>
  <si>
    <t>Journal of Urban Research</t>
  </si>
  <si>
    <t>10.4000/articulo.3283</t>
  </si>
  <si>
    <t>University de Lausanne, Insitut de géographie et durabilité</t>
  </si>
  <si>
    <t>Switzerland</t>
  </si>
  <si>
    <t>Lausanne</t>
  </si>
  <si>
    <t>Case Study in whole of Switzerland. 3 data collection sources, discussions within a think tank by the Swiss Feder Office for the Environment in order to set up the definition of a new category of Urban nature Parks in Switzerland. Second soure of data from analysis of published documents dealing with nature parks in Switzerland, i.e. texts about the history of the parks, legal texts and explanatory messages (open access publications and working documents available), third souce are semi-directive interviews carried out by the author, a German speaker colleague and a Master student working on the governance of nature discorvery park, interviews with actors involved in Nature parks policy, in nature discovery parks nad agglomeration parks</t>
  </si>
  <si>
    <t>mixed-methods</t>
  </si>
  <si>
    <t>Case Study</t>
  </si>
  <si>
    <t xml:space="preserve">The umbrella organization for parks in Switzerland are campaigning for accessibility, protected areas in Switzerland deal with two elements: proximity (natural areas are never further away than 10 kilometres from a town or city). Also separation: urban "Curtain-wall" is opened to see the natural value. Nature is both very close and external. Different concepts from urban nature to protected nature parks and rural nature in the nature parks. very close links exist between cities and nature parks in Switzerland. Discussion of conceptions of nature and relationships with the city behind the dfinition of nature parks. four types of nature parks exist in Switzerland: The Swiss National Park, est. in 1914, plus three categories of parks of national importance whose statuses were created in 2006: the national Parks, the Regional Nature Parks and the Nature Discovery Parks. No National Park has been actually created, one single nature discovery park has been created since 2006 and another remains in project nearby Lausanne, in the meantime, 14 regional nature parks were established. With the Swiss National Park, Switzerland was the second european country after Sweden to establish a protected area of this kind (following Yellowstone and Yosemite), located in the eastern part in Graubünden. NP is a rather "a-human" conception to adapt the wilderness ideal that lays behind North American national parks., SNP promoters are rather interested in the heritage and scientific value of the typical Alpine landscape rather than in the natural spectacle it provided. SNP is not supposed to be a place of entertainment on any account, nature that is completely unspoiled should be explorable. nature parks. Regional nature parks in Switzerland constitute remarkable rural spaces and are inhabited by humans (man nature relationship), extensiv anthropogenic space in a rural setting. Nature Discovery Park, unique category only in Switzerland. purpose is to protect outstanding natural areas on the periphery of towns and cities: lowland areas within or in the immediate vicinity of developed urban areas: perception as territory in which the public can make contact with nature, a place of relaxation and environmental awareness. Accessibility is important: characterized by core zone, surrounded by a transition zone (core zone must be at least 4 sqkm in are (with no regular human activity or intervention being allowed). This criteria automatically reduces the number of potential areas that can be placed under such protection, because it exludes areas whose long-term survival is dependent on human intervention (wetlands, mires, and dry meadows), which require maintenance to survive, cannot be considered for this categorization as they require human intervention to be maintained, forests are the only possible candidates and not all forests are eligible. only one park exists (Sihlwald Park in the Zurich region). the failed urban nature park: Reponsibility for the protection of natural aresa in towns and cities lies in the area of spatial planning and urban policy. through SCOT and PLU the area could be protected in a smiliar example of introducing a similar category into the law by the French Senate in 2006. discussion of buffer zones of National parks is framed also by a new difinition of parks of national importance. in Switzerland: close proximity between built-up and non-built-up areas. Switzerland is viewed like a big city with gardens in it. topography influences the potential for nature. large areas also benefit from nature conservation measures. Agglomeration parks, special designation of natural areas for conservation of national importance. contains natural areas, agricultural areas and leisure areas, main objective of those parks is to first secure the peri-urban open sapces and an outstanding landscape from urbanization and, to coordinate and promote its diverse functions. This park is identified as a "space of compensation" for citizens close to a dense urbanized area of 200.000 inhabitants (example of Limmattal Agglo Park), the park on the magadino plain was initiated in 2005. It covers an area of 2,300 ha. encompasses a protected natural area, a large agricultural area and a wide range of other activites, in particular industrial ones. challenge was the reconciliation of the protection of the agricultural and natural areas, the demands from transport and traffic circles and those from actors of other activities. Around city of Lausanne, several Agglomeration Parks are planned in the Regional Master plan and defined as "multifunctional spaces that blend leisure functions, food production and biodiversity", parks contain built and equipment areas. Agglomeration Parks are located on the immediate periphery of towns and cities, and contain remarkable natural areas, in which human activity is very prominent., similarities exist to frenche urban nature parks. agreements between different public authorities regulate the protection, no specific legislative basis for these instruments exist. but regulations are part of cantons' spatial planning policy. Parks are quoted as good examples of management of "periurban open spaces". in the Agglomeration policy, the protection of landscapes and nature is not a central goal of this policy, whose funding concerns mainly transports. </t>
  </si>
  <si>
    <t>it is difficult to establish protected areas in switzerland, functionality of parks. Questions of fundings of these parks is diverse, integrating this into legal policies is the main challenge, as constraints exist. Aim of Agglomeration paks is to secure large open spaces around aras that are already protected (conservation of open highly urbanized non built aras at the outskirts of cities). Corresponding to very different types of open spaces. Large spectrum of spaces, so open spaces can be dealt with in different ways</t>
  </si>
  <si>
    <t>Drobnik, T; Huber, R; Grêt-Regamey, A</t>
  </si>
  <si>
    <t>Coupling a settlement growth model with an agro-economic land allocation model for securing ecosystem services provision</t>
  </si>
  <si>
    <t>Mountain landscapes are undergoing rapid land-use changes. Settlement expansion,
the intensification of agricultural land-use practices, and farmland abandonment result
in a decline of natural and semi-natural habitats and the related ecosystem services
(ES). In this context, spatial planning has emerged as a key instrument for the
management of ES provision. To better understand trade-offs and interactions
between settlement growth and ES provision in a spatially explicit manner, we present
a new modeling framework coupling an agent-based, agro-economic optimization
model and a cellular-automata-based settlement growth model. The framework is
applied in an inner alpine valley in the Valais, Switzerland, which experienced rapid
settlement growth in recent years. Results demonstrate how the model framework
allows support of local planning processes. Particularly cooperation among
municipalities and an explicit consideration of ES can inform spatially explicit ES
trade-off decisions under increasing demand for land. We conclude that better
informed spatial planning processes support ES provision.</t>
  </si>
  <si>
    <t>Journal of Environmental Planning and Management</t>
  </si>
  <si>
    <t>10.1080/09640568.2016.1197828</t>
  </si>
  <si>
    <t>Swiss federal institute of Technology (ETH)</t>
  </si>
  <si>
    <t>Zurich</t>
  </si>
  <si>
    <t>Valais Switzerland</t>
  </si>
  <si>
    <t>anthropogenic and natual land-use changes in mountain landscapes. These mountain landscapes are providers for important ecosystem services, such as food production, drinking water, habitats for animals and plants, as well as cultural services to people living in and outside these areas. Climate and socio-economic changes however, increasingly threaten a sustainable provision of these services. management of long-term ES-provision is needed in mountain landscapes, pressures such as increasing of land-use intensities and growing of urbanized areas that influence the pressuresin valley floors and agronomically productive sites, loss of migratory processes and declining importance of traditional agriculture, land-use changes always change the landscpae in mountain region and influence the bundle of ES provision in mountainous areas. spatial planning, land-use change should interact, spatial planning in respect to settlement expansion, since market returns on urbn land tend to be higher, specific understanding of impact of spatial planning instruments on ES provisions and consequences specifically for agricultural sector is needed. Study links settlement growth and agro-economic land allocation with provision of ES in a comprehensive modeling framework to quantify the effect of spatial planning instruments on bundles of ES across different scales in a mountain region. impact of instruments gehts quantified, ES classification according to MEA (2005), listed with data source, without policy measures and additional management, Ecosystem Services will decline in Visp, cooperation is needed when settlement should be developped. Results clearly show the need for
close, coordinated cross-sectoral cooperation in spatial planning to shape Swiss mountain
cultural landscapes. Finally, the
1146 T. Drobnik et al.
results identify winners and losers of specific planning instruments, relevant information
for real-world spatial planning processes. The use of the simulation data in a decision
support system demonstrates that the linkage of a recursive-dynamic agent-based landuse
model and an automated settlement transition model offers additional, spatially
explicit information to stakeholders on benefits, drawbacks, and consequences of
different spatial planning instruments</t>
  </si>
  <si>
    <t xml:space="preserve">land use pressures high on valley floors (urbanization and intensification of land-use agriculture), also loss of culture of tradition that formed landscape (agriculture and biodiversity migration), loss of ES provision in marginal areas, also rising temperatures prolong vegetation period, supporting shrub and forest enchroachment which also leads to landscape change, role of spatial planning is important, Trade-off evaluation of different ES and across different qualities in the exemplary municipality Visp, land use pressures, loss of culture that formed landscape (traditional agriculture) and of species migration that lead to loss of ES provision, importance of spatial planning, ES services, landscape/mountainous areas provides; </t>
  </si>
  <si>
    <t>Dubo, T; Palomo, I; Camacho, LL; Locatelli, B; Cugniet, A; Racinais, N; Lavorel, S</t>
  </si>
  <si>
    <t>Nature-based solutions for climate change adaptation are not located where they are most needed across the Alps</t>
  </si>
  <si>
    <t>Climate change impacts social-ecological systems in mountainous areas by increasing certain natural disasters and changing
nature’s contributions to people (NCP). Nature-based solutions (NbS) are increasingly implemented to help local
communities adapt to climatic hazards. However, the relevance of their location in relation to those hazards and local NCP
has hardly been addressed. In the PORTAL (Pathways of Transformation in the Alps) project, we identified and mapped
a portfolio of 97 NbS for climate change adaptation in the European Alps. Most NbS addressed drought or soil instability
and aimed to provide multiple NCP simultaneously such as wood production and protective function against landslides.
We analysed whether NbS are located where they are the most needed, according to both current and future intensity of
the hazards they aim to address and to supply-flow-demand indicators of the NCP they aim to provide. We found that
the location of NbS is not overall related to current supply-flow-demand indicators of most NCP, nor to the intensity of
hazards. Nevertheless, NbS addressing droughts and floods are located in areas where these hazards are more intense,
but do not match higher values for NCP indicators. Conversely, NbS aiming to produce wood and to provide protective
function against landslides are located in areas with greater levels of these NCP, regardless of the intensity of hazards.
These results suggest that hazards and NCP indicators are not the main drivers of NbS implementation. We argue that
integrating local climate conditions and current NCP flows is needed to underpin a macro-regional strategy for planning
NbS implementation.</t>
  </si>
  <si>
    <t>Regional Environmental Change</t>
  </si>
  <si>
    <t>10.1007/s10113-022-01998-w</t>
  </si>
  <si>
    <t>University Grenoble Alpes</t>
  </si>
  <si>
    <t>Grey literature review on nature-based solutions and mapping of climate variables, computation of demand-supply ration and flow-supply ration for each NCP, Data analysis</t>
  </si>
  <si>
    <t>climate change effects on humanity and nature based-solutions, analysis of nature's contribution to people, multifunctionality of nature-based solutions in the Alps is given, adaptation is possible towards natural hazards (multiple hazards in one NbS, NbS target drought and also different NCP including food production, freshwater supply and soil quality (material, regulation, non-material such as providing outdoor recreation activities), also addressing of hazards related to soil stability: landslides, rock falls, soil erosion, avalanches and mudslide events, e.g. the NCPs that also attack freshwater regulation also regulate drought, landslide, water scarcity, rockfalls, erratic rainfall or also NbS for water scarcity also trget flood regulation, soil quality also targets avalances or drought or soil erosion or floods, so all interconnect eventually, but the NbS are not really located in areas that are of high risk for hazards according to the RCPs, recommendations for limited knowledge on NbS effectiveness for climate change adaptation</t>
  </si>
  <si>
    <t>NbS for soil protection and water scarcity, interconnection of different NbS, all implemented by land use management: e.g. drought and floods are addressed jointly by wetland restoration</t>
  </si>
  <si>
    <t>Vigl, LE; Depellegrin, D; Pereira, P; de Groot, R; Tappeiner, U</t>
  </si>
  <si>
    <t>Mapping the ecosystem service delivery chain: Capacity, flow, and demand pertaining to aesthetic experiences in mountain landscapes</t>
  </si>
  <si>
    <t>Accounting for the spatial connectivity between the provision of ecosystem services (ES) and their beneficiaries
(supply–benefit chain) is fundamental to understanding ecosystem functioning and its management. However,
the interrelationships of the specific chain linkswithin ecosystems and the actual benefits that flow from natural
landscapes to surrounding land have rarely been analyzed. We present a spatially explicitmodel for the analysis
of one cultural ecosystem service (aesthetic experience),which integrates the complete ecosystem service delivery
chain for Puez-Geisler Nature Park (Italy): (1) The potential service stock (ES capacity) relies on an expertbased
land use ranking matrix, (2) the actual supply (ES flow) is based on visibility properties of observation
points along recreational routes, (3) the beneficiaries of the service (ES demand) are derived fromsocioeconomic
data as a measure of the visitation rate to the recreation location, and (4) the supply–demand relationship (ES
budget) addresses the spatially explicit oversupply and undersupply of ES. The results indicate that potential
ES stocks are substantially higher in core and buffer zones of protected areas than in surrounding land owing
to the specific landscape composition. ES flow maps reveal service delivery to 80% of the total area studied,
with the highest actual service supply to locations with long and open vistas. ES beneficiary analyses show the
highest demand for aesthetic experiences in all-season tourist destinations like Val Badia and Val Gardena,
where both recreational amenity and overnight stays are equally high. ES budget maps identify ES hot and
cold spots in terms of ES delivery, and they highlight ES undersupply in nature protection buffer zones although
they are characterized by highest ES capacity. We show how decision/policy makers can use the presented methodology to plan landscape protection measures and develop specific regulation strategies for visitors based
on the ES delivery chain concept</t>
  </si>
  <si>
    <t>Science of the Total Environment</t>
  </si>
  <si>
    <t>10.1016/jscitotenv.2016.08.209</t>
  </si>
  <si>
    <t>Eurac Research</t>
  </si>
  <si>
    <t>Italy</t>
  </si>
  <si>
    <t>Bolzano</t>
  </si>
  <si>
    <t>male</t>
  </si>
  <si>
    <t>Puez-Geisler national Park (Northern Italy)</t>
  </si>
  <si>
    <t>Case Study in Puez-Geisler Nature Park in Northern Italy, expert-based jedgment of local land use data, flow process calculation, ES delivery chain modelling</t>
  </si>
  <si>
    <t xml:space="preserve">Artificial Intelligence for Ecosystem Services, research for the ES delivery chain concept and to overcome the spatial discrepancy between SPAs and SVAs (Service providing and service benefitting areas), ES delivery chain modelling: capacity modeling regarding land aesthetic values, including very high capacity for water bodies, water courses, wetlands and rock, high capacity </t>
  </si>
  <si>
    <t>ES capacity assessment is a flexible tool for the analysis of landscape aesthetics in mountainous regions and to define the value of different land uses regarding different ES services</t>
  </si>
  <si>
    <t>Code 2.3</t>
  </si>
  <si>
    <t>Eichhorn S.; Diller C.; Pehlke D.</t>
  </si>
  <si>
    <t>The Development of the Regulatory Intensity of German Regional Plans from 1985 to 2017. An Empirical Contribution to the Discussion on the Loss of Importance of Spatial Planning; [Die Entwicklung der Regulierungsintensität der deutschen Regionalpläne von 1985 bis 2017. Ein empirischer Beitrag zur Diskussion um den Bedeutungsverlust der Raumordnung]</t>
  </si>
  <si>
    <t>Als ein Beitrag in der Debatte um Deregulierung der Raumordnung
und schlanke Regionalpläne wird mit dem vorliegenden
Beitrag die erste Langzeituntersuchung für Deutschland vorgelegt,
in dem die Regulierungsintensität aller im Jahr 2017
rechtsgültigen Regionalpläne zu den Themen Siedlungs- und
Freiraumentwicklung im Zeitverlauf untersucht wurde. Im Ergebnis
kann die Vermutung einer generellen Deregulierung
und Verschlankung der Regionalpläne nicht belegt werden.
Im Gegenteil führten Veränderungen in den gesetzlichen
Grundlagen wie der Vorrang der Innen- vor der Außenentwicklung
dazu, dass vor allem bei den positivplanerischen
Instrumentenmit einer aktiven Rolle der Regionalplanung die
Regulierungsintensität eher kontinuierlich zugenommen hat.
Gleichwohl lassen sich in einigen Bundesländern Verschlankungstendenzen nachweisen, die zum Teil als Deregulierungstendenzen
interpretiert werden können. Zumindest bislang
sind sie jedoch lediglich Ausdruck landesspezifischer Wege
zur Ausgestaltung der Raumordnung und keine Anzeichen
eines beschleunigten Deregulierungswettbewerbs.</t>
  </si>
  <si>
    <t>10.14512/rur.941</t>
  </si>
  <si>
    <t>Insitut für Landes- und Stadtentwicklungsforschung</t>
  </si>
  <si>
    <t>Dortmund</t>
  </si>
  <si>
    <t>Comment</t>
  </si>
  <si>
    <t xml:space="preserve">Deregulation and "slim" regional planning, regulationintensity of spatial planning, requests for new forms of "Governance" in the 1980s, sceptical view for planning processes in the 1970s, national spatial planning lacks in gaining support from federal states, planning competences were shifted from national to local level, also happended in Italy, urban and metropolitan areas gained access to more formal planning regions and received additional instruments as well as competences, meanwhile in France, even bigger planning regions strenghtened the formal regional planning,  Germany failed to integrate spatial planning and sectoral planning coherently to coordinate better federal and regional level (Compass-survey), loss of importance in spaital planning, hence discussions started around a "slim regional plan", start of environmental aspects in the 1980, so ground- and surface water and work against settlement and sealing of soil were always really strong, in content, but the intensity of regulation of these areas vary from 2,5 to 5,5 from 15 regional plans, high intensity in regulation shows nature and landscape as well as flood protection, monotoring of settlement areas in new establishment of settlement areas can be viewed, </t>
  </si>
  <si>
    <t>Fabbro, S; Haselsberger, B</t>
  </si>
  <si>
    <t>Spatial Planning Harmonisation as a Condition for Trans-National Cooperation</t>
  </si>
  <si>
    <t>This paper explores a possible direction for enabling trans-national cooperation in
Europe through forms of spatial planning harmonisation. The specific case considered is that of
the trans-national border area located in the wider Alpine-Adriatic context, comprising Carinthia
(Austria), Friuli Venezia Giulia (Italy) and Slovenia. Starting from a general analysis of spatial
planning systems and identification of operational difficulties which may emerge within any one
Member State’s planning system—and which then may be compounded in a trans-national
context—the paper considers the establishment of a “shared knowledge base” as well as a
“shared vision” between the Member States as preconditions to fostering trans-national
cooperation.</t>
  </si>
  <si>
    <t>European Planning Studies</t>
  </si>
  <si>
    <t>10.1080/09654310903053521</t>
  </si>
  <si>
    <t>University of Udine</t>
  </si>
  <si>
    <t>Udine</t>
  </si>
  <si>
    <t>Alpine-Adriatic Area</t>
  </si>
  <si>
    <t>Case Study in Alpine-Adriatic Area</t>
  </si>
  <si>
    <t>Functions of spatial planning systems: follows four main functions, strategic, regulative, design, informative,  problems lay mostly in coordination problems between different types of plans and levels of planning as well as functions, shared territorial knowledge needed to adress alpine spatial planning harmonization</t>
  </si>
  <si>
    <t>Importance of spatial planning harmonisation, governance</t>
  </si>
  <si>
    <t>Fabbro, S</t>
  </si>
  <si>
    <t>The Euroregional Planning Approach as a Possible Variant of Regional Planning in Complex Multi-Regional Spaces Introduction to this Special Issue of disP</t>
  </si>
  <si>
    <t>This special issue of disP is dedicated
to the exploration of some of the difficulties as
well as the novelties connected with the construction
of Euroregions, a major political and
spatial challenge for the future of the whole
of Europe. The special issue presents a series
of contributions previously presented and discussed
at a meeting held at the University of
Udine in northeastern Italy in 2009. The following
contribution is an introduction to a specific
case but, at the same time, is an occasion to
make a more general reflection on these kinds
of processes. Starting from the basic concepts
of “region” and “regional planning”, it tries to
explore the validity of a possible European variant
of regional planning that could be called
“Euroregional planning” because it is aimed at
the construction of multi-regional spaces in Europe.
This shift from regional to Euroregional
is neither a matter of scale nor of geo-political
context. Rather it is a matter of the structural
complexity of the process itself. The Alpine–
Adriatic Euroregion is an international region
at the intersection of three European cultures
and nations: Austria (German), Italy (Latin), and
Slovenia and Croatia (Slavic). The ongoing process
of building the Alpine–Adriatic Euroregion
demonstrates that traditional regional planning
process, normally centered on a specific
jurisdiction, is not a valid approach in such situations.
Therefore, a more suitable approach
should be found that would have the capacity
to deal explicitly with the persistence of strong
political, administrative and even cultural diversities
in the various regions. To discuss these
questions, the following are central questions:
• What is regional planning nowadays in Europe?
• With particular reference to the Alpine–Adriatic
area, what is the process of building a Euroregion?
• Would a kind of “Euroregional planning approach”
help the processes aimed at the construction
and development of Euroregions?</t>
  </si>
  <si>
    <t>Special Issue of disP</t>
  </si>
  <si>
    <t>disP- The Planning Review</t>
  </si>
  <si>
    <t>10.1080/02513625.2010.10557109</t>
  </si>
  <si>
    <t>Review and commentary on the idea of regional planning in Europe</t>
  </si>
  <si>
    <t xml:space="preserve">Questions of what is a region, regional planning, planning in the Euregion rather than the region, dealing with Euregion planning approach, history of regional planning, goal is to compose environmentally balanced regions, Europe deals as a "regions" with different management systems, coordination between sector-specific plans and projects in the struggle, different planning styles Nordic vs. French exist: Comprehensive integrated vs. regional-economic, but generally, harmonisation is possible, shared spatial visions are needed as well as a shared knowledge base, Euregional planning approach should be taken as a variant of regional planning to be taken in consideration when looser styles of governance and instiuttionalization become necessary. trust is needed in the european context between different territories, </t>
  </si>
  <si>
    <t>governance, and planning on euregional level rather than regional level? Coordination between sector-specific plans is difficult especially cross-border, new forms of regional plans neeeded? Process of insitutional development</t>
  </si>
  <si>
    <t>Farinós-Dasí, J; Pinazo-Dallenbach, P; Sánchez-Manjavacas, EP; Rodríguez-Bernal, DC</t>
  </si>
  <si>
    <t>Disaster risk management, climate change adaptation and the role of spatial and urban planning: evidence from European case studies</t>
  </si>
  <si>
    <t>This paper advances knowledge and understanding of the relationships between risk management,
climate change adaptation and spatial planning as good territorial governance
practices. The aim is to present evidence on how risks and their management are progressively
being integrated into national planning systems in order to reduce territorial vulnerability
and costs related to natural events in the European context. This paper is based on the
ESPON-TITAN project which focuses mainly on flood events that occurred in Rotterdam,
Prague, the Po river basin, Pori, Andalucia, Nouvelle-Aquitaine, Dresden and the Alpine
region. The paper reviews the literature and planning instruments applied in the selected
case studies, as well as interviews with key stakeholders and decision makers. The results
confirm the hypothesis that traditional disaster management is evolving towards Disaster
Risk Management, clearly recognizing that Climate Change modifies and increases threats.
Data on the consequences of natural disasters support the desirability of a proactive rather
than a reactive approach, highlighting the crucial role of planning. The resulting governance
is more "functional" than "territorial", leaving room for further advances and innovations
such as territorial and multi-risk perspective, partnerships and civil society participation,
and soft versus traditional hard or engineering solutions.</t>
  </si>
  <si>
    <t>10.1007/s11069-024-06448-w</t>
  </si>
  <si>
    <t>University of Valencia</t>
  </si>
  <si>
    <t>Spain</t>
  </si>
  <si>
    <t>Valencia</t>
  </si>
  <si>
    <t xml:space="preserve">Case study in Alpine region, literature review on how to conceive and apply spatial planning in terms of risk management related to climate change through hypothesis testing , SWOT analysis in case studies, also discussion following CAME analysis, evolution to DRM, recognizing climate change threats, sectoral approaches , heterarchical planning, </t>
  </si>
  <si>
    <t xml:space="preserve">risk management, climate change adaptation and spatial planning nexus as a good territorial govenrance practic to reduce consequences by natural hazards, how can planning systems be involved, spatial planning is based on strategical approaches and includes a regulative dimension, contributes to the conception and application of public policies aimed at the well-being of society in each territory, includes progressive actions (Definition is given) to reduce natural risk, not only puts actions into place after occurrences, but also anticipates and adapts to the aim of increasing the effectiveness and reducing the cost of anthropogenci interventions in the environment. United Nations Sendai Framework for Disaster Risk REduction 2015-2030  highllights needs, the alpine region misses to integrate DRM and CCA in planning laws, lack of integration of topics for disaster risk management in transnational documents, not enough informations exists to estimate the economic impact of natural hazards, </t>
  </si>
  <si>
    <t>Gonzalez-Redin, J; Luque, S; Poggio, L; Smith, R; Gimona, A</t>
  </si>
  <si>
    <t>Spatial Bayesian belief networks as a planning decision tool for mapping ecosystem services trade-offs on forested landscapes</t>
  </si>
  <si>
    <t>An integratedmethodology,basedonlinkingBayesianbeliefnetworks(BBN)withGIS,isproposedfor
combining availableevidencetohelpforestmanagersevaluateimplicationsandtrade-offsbetween
forest productionandconservationmeasurestopreservebiodiversityinforestedhabitats.ABayesian
belief networkisaprobabilisticgraphicalmodelthatrepresentsvariablesandtheirdependencies
through specifyingprobabilisticrelationships.Inspatiallyexplicitdecisionproblemswhereitisdifficult
to chooseappropriatecombinationsofinterventions,theproposedintegrationofaBBNwithGIShelped
to facilitatesharedunderstandingofthehuman–landscape relationships,whilefosteringcollective
management thatcanbeincorporatedintolandscapeplanningprocesses.Trades-offsbecomemoreand
more relevantintheselandscapecontextswheretheparticipationofmanyandvariedstakeholder
groups isindispensable.Withthesechallengesinmind,ourintegratedapproachincorporatesGIS-based
data withexpertknowledgetoconsidertwodifferentlanduseinterests – biodiversityvalueforcon-
servationandtimberproductionpotential – with thefocusonacomplexmountainlandscapeinthe
FrenchAlps.Thespatialmodelsproducedprovideddifferentalternativesofsuitablesitesthatcanbe
used bypolicymakersinordertosupportconservationprioritieswhileaddressingmanagementoptions.
The approachprovidedprovideacommonreasoninglanguageamongdifferentexpertsfromdifferent
backgroundswhilehelpedtoidentifyspatiallyexplicitconflictiveareas</t>
  </si>
  <si>
    <t>Environmental Research</t>
  </si>
  <si>
    <t>10.1016/j.envres.2015.11.009</t>
  </si>
  <si>
    <t>James Hutton Insitute Craigibuckler</t>
  </si>
  <si>
    <t>Scotland</t>
  </si>
  <si>
    <t>Aberdeen</t>
  </si>
  <si>
    <t>Vercors Regional Park (France)</t>
  </si>
  <si>
    <t>Case study and GIS-based decision tool in french alps</t>
  </si>
  <si>
    <t xml:space="preserve">Focus  on Forest ecosystem services: flood regulation, soil erosion control services provided by forests have a direct impact on local population, whereas carbon sequestration has a global influence. Ecosystem service concept into the framework of forest mangement loeads to more holistic perception of the role of  forests, GIS is an appropriate tool to visualize spatial problems., bayesian beliefe networks will be combined with GIS, regarding two different land use interests: Biodiversity conservation and forest production potential. in alpine massif case study, goals of land use are discussed in a participatory process within the regional nature park, </t>
  </si>
  <si>
    <t>Integrating Ecosystem Service concept into spatial tools, different goals for land use development exist always, with climate change societal demand fro goods and services from forest are also changing, share increase of renewables results in a greater demand for example from forest biomass for bio-energy generation, stress for open and unused land,</t>
  </si>
  <si>
    <t>Gottero, E; Cassatella, C; Larcher, F</t>
  </si>
  <si>
    <t>Planning Peri-Urban Open Spaces: Methods and Tools for Interpretation and Classification</t>
  </si>
  <si>
    <t>Today, planning an urban–rural interface requires redefining the planner’s role and toolbox.
Global challenges such as food security, climate change and population growth have become urgent
issues to be addressed, especially for the implications in land use management. Urban–rural linkages,
socio-economic interactions and ecological connectivity are the main issues on which the new
urban agenda and sustainable development goals focus. Thus, urban and peri-urban agriculture
(professional and not professional) in urban–rural interfaces has a crucial role in the maintenance
and enhancement of landscape quality, urban green spaces and ecosystem services. The research
presented in this article adopts a holistic approach, with a special focus on open spaces, in order
to understand the complexity of peri-urban landscapes and to identify homogeneous units. It also
defines map-based indices to characterize peri-urban landscape types and identify main functions to
maintain and enhance. The method was applied to the peri-urban area of Turin (Italy), and maps of
spatial and functional classification at the landscape unit level were generated, as well as a map of
critical areas to improve. Despite some minor limitations, the method and tools proposed appear to
have a range of applications in the context of global challenges and from a landscape perspective.</t>
  </si>
  <si>
    <t>land</t>
  </si>
  <si>
    <t>10.3390/land10080802</t>
  </si>
  <si>
    <t>University of Turin</t>
  </si>
  <si>
    <t>Turin</t>
  </si>
  <si>
    <t>Turin (Italy)</t>
  </si>
  <si>
    <t>Case study of planning peri-urban area of Turin (Italy); definition of the knowledge framework and the classification of peri-urban landscape units.</t>
  </si>
  <si>
    <t>peri-urban aras are relevant for balancing complex system of relationshiops between cities and countrysides,peri-urbanization, as the expansion of cities due to settlement and infrastrucutral devlopment resulted  in taking of agricultural and and amplification of social and economic rift between urban and rural areas. Zone of contact between city and countryside, high degree of fragmentation and low population density, presence of important open spaces (mainly of agricultural nature) for the provision of ecosystem servides, such as food providsion, regulation of water cycle, mitigation of heat islands, support for biodiversity and ecological connectivity and for the maintenance of green and blue infrastrucutes, outdoor recreational services and conservation of traditional landscape features.: also woodlands, urban green areas, protected areas and urbanized areas. Agriculture plays a decisive role in the conservation and enhancement of the open spaces around cities.</t>
  </si>
  <si>
    <t>technical gaps in frameworks exist to adress global demands and EU targets, e.g. increase of green spaces, decrease of land consumption, increase organic farming and biodiversity-rich landscape features, reducing the use of pesticides, increasing protected areas, planting treen and restoring rivers. Planners will have the obligation to reflect on possible integrated and multiscale policy and planning tools to manage and design peri-urban open spaces.</t>
  </si>
  <si>
    <t>Gottero, E; Larcher, F; Cassatella, C</t>
  </si>
  <si>
    <t>Defining and Regulating Peri-Urban Areas through a Landscape Planning Approach: The Case Study of Turin Metropolitan Area (Italy)</t>
  </si>
  <si>
    <t>Peri-urbanization is a global phenomenon strongly linked to socio-demographic and
settlement dynamics. Although peri-urbanization is a topic widely debated in academic literature,
especially in the field of urban and regional planning, there is no universal definition, and different
types and interpretations of peri-urban areas can be found in the literature. Identifying physical
limits and boundaries, as well as defining what is peri-urban and what is not, are important issues
for planning these spaces at city and metropolitan levels but are not easy to solve due to their
heterogeneity. Establishing land use rules for peri-urban areas is a crucial issue for maintaining and
fostering primary and vital ecosystem services, especially in terms of functions provided to urban
core areas. Developing a replicable method to identify and regulate peri-urban areas, exportable
to other European countries, is the aim of this study. In this paper, the authors propose a method
applied to the case study of Turin (Italy), based on a collaborative and place-based approach, the
identification of certain peri-urbanization conditions, and the definition of rules and guidelines for
peri-urban areas, in order to support decision-makers at different levels. These planning tools were
adopted by the recent General Territorial Plan of the Turin Metropolitan Area (TMA). In conclusion,
the authors highlighted not only the strengths and possible limitations of this method but also the
role of the landscape planning approach in terms of the protection and management of peri-urban
areas, considering some of the new challenges that will likely involve future peri-urban research and
planning practices</t>
  </si>
  <si>
    <t>10.3390/land12010217</t>
  </si>
  <si>
    <t>Politecnico di Torino</t>
  </si>
  <si>
    <t>Case study of the General Territorial Plan of Turin</t>
  </si>
  <si>
    <t xml:space="preserve">peri-urban landscapes as part of the discussion for landscape and spatial planning, as a "third" space: neither urban, rural, city, nor countryside, Analysis of plans and policy documents related to the Turin peri-urban area from 2001 to 2021. </t>
  </si>
  <si>
    <t>same as above, but role of General Territorial Plan of the Turin Metropolitan Area (TMA); objectives to be included into plans: limiting soil consumption, as well as defining urban edges and open spaces as part of upgrading of interstitial and peri-urban agricultural areas, also "Green Crown" (Corona Verde) project to enhance the landscape quality of open spaces: qualifying urban edges and gates, ecological de-fragmentation, forstering multifunctional agriculture, and enhancing landscape heritage and local identities by improving recreational opportunities. a lot of regulations exist for the system of green and blue infrastructures and ecological corridors: river and lake management contracts, protected areas, contiguous areas, areas for nature conservation and N2K-sites. Guidelines for open spaces in the Turin peri-urban area: preventing land take and soil sealing, reclaiming brownfield and degraded aresas, fostering multifunctional and social agriculture, improving naturality and envirnomental quality, protecting traditional rural landscape features, removing or mitigating visual impacts, qualifying urban edges, strnghtening recreational networks</t>
  </si>
  <si>
    <t>Code 1.2</t>
  </si>
  <si>
    <t>Gret-Regamey A.; Walz A.; Bebi P.</t>
  </si>
  <si>
    <t>Valuing ecosystem services for sustainable landscape planning in Alpine regions</t>
  </si>
  <si>
    <t>Alpine regions provide diverse ecosystem goods and
services (ES) to human society. Yet as many of these
ES are not bought or sold, their value must be estimated
using a surrogate for observable behavior witnessed
in the marketplace. The present article reviews ES valuation
studies conducted in the European Alps. In addition,
we present the results of a case study where we
integrated the value of selected ES (avalanche protection,
scenic beauty values, C-sequestration, habitats of
capercaillie [Tetrao urogallus]) into the planning of new
settlement areas in the tourism resort of Davos (Swiss
Alps). Benefit estimates derived from the economic valuation
studies tend to be specific to a particular
method, ecosystem, and socioeconomic circumstance.
The case study shows, however, that consideration of
ES values can help identify the most beneficial locations
for new development if appropriate selection of
ES is made, and if these ES can be valued in a spatially
explicit form. The achievements of research to date
indicate that accounting for the value of multiple ES in
an Alpine region will increasingly make important information
available to planners.</t>
  </si>
  <si>
    <t>Mountain Research and Development</t>
  </si>
  <si>
    <t>10.1659/mrd.0951</t>
  </si>
  <si>
    <t>Swiss Federal Institute of Technolgoy in Zurich (ETH)</t>
  </si>
  <si>
    <t>Davos (Swiss Alps)</t>
  </si>
  <si>
    <t>Review of ES valuation studies conducted in the European Alps, also result presentation of a case study in Davos Swiss Alps</t>
  </si>
  <si>
    <t xml:space="preserve">landscape planing and the impact of alternative plans, value of ecosystem goods and services is often not included into the planning process, Alps in particular provide major ES, protection against natural hazards, carbon sequestration and storage in biomass and soil, natural resources, tourism and recreation, freshwater and biodivertiy, </t>
  </si>
  <si>
    <t>challenges exist in estimating the economic avalues derived from ES, but seen as a tool to evaluate development plans with regard to environmental concerns, ES should be considered in landscape planning</t>
  </si>
  <si>
    <t>Grunewald V.K.; Syrbe R.-U.; Walz U.; Wende W.; Bastian O.; Meier S.; Zieschank R.</t>
  </si>
  <si>
    <t>National indicators for evaluating ecosystems and their services – Nationwide orientation framework for landscape planning and information base for federal policy; [Nationale Indikatoren zur Bewertung von Ökosystemen und deren Leistungen: Bundesweiter Orientierungsrahmen für Landschaftsplanungen und Informationsgrundlage für die Bundespolitik]</t>
  </si>
  <si>
    <t>National indicators for evaluating ecosystems and their services – Nationwide
orientation framework for landscape planning and information base
for federal policy
Planning requirements relate to spatial design goals as well as usage,
protection, and revitalization decisions. Now and in the near future,
nationwide strategies are needed for protecting open spaces, for soil
and climate protection, climate adaptation, the development of
renewable
energies, and the protection of biodiversity, including ensuring
the diverse appearance and recreational value of landscapes. In
the course of the dynamic development of digital data and information
bases, specialist data on land use, ecosystems and biodiversity (among
others) is generated and incorporated into ecologically-oriented indicator
systems. In this article we provide an overview of national indicators
for evaluating ecosystems and their services. The indicator system
laid out in the ecosystem service concept can make the intended
environmental states of spatial planning measurable and evaluable,
thus opening the way to a dynamic planning process. The spatial representation
of the state and development of ecosystem services is
particularly
useful and necessary where large-scale relationships are
involved, for example in the case of a high level habitat network, flood
retention, landscape fragmentation, but also when highlighting areas
that are particularly important nationwide for ecosystem services, such
as recreational areas or the protection of important natural and cultural
landscapes.</t>
  </si>
  <si>
    <t>Journal artical</t>
  </si>
  <si>
    <t>Naturschutz- und Landschaftsplanung</t>
  </si>
  <si>
    <t>10.1399/NuL.2022.02.01</t>
  </si>
  <si>
    <t>Leibniz-Institut für ökologische Raumentwicklung</t>
  </si>
  <si>
    <t>Dresden</t>
  </si>
  <si>
    <t xml:space="preserve">Male </t>
  </si>
  <si>
    <t>Recommendation and framework paper</t>
  </si>
  <si>
    <t xml:space="preserve">role of ecosystem service evaluation and integration of these into landscape planing in Germany, landscape use needs decision tools, especially the safeguarding of open spaces is necessary for the soil and climate protection, adaptation for climate change and biodiversity conservation. also planning frameworks for the development of renewable energies are helpful to come to strategic decisions, </t>
  </si>
  <si>
    <t>landscape planning in Germany is federal topic, Ecosystem Services in Germany in practical integration, hardly existing, reasons, differend terminology between existing planning documents and ecosystem service concept, high complecity, quantity and quality of impact needs to be assessed, lack of data, and high effort in different Ecosystems for data-monitoring, usw., high value in Germany of SUP (Strategic environmental impact assessment), eS mentioned: Water retention, protection of soil erosion,. Naming of national indicators for evaluation ecosystems and their services. monitoring for Ecosystem Services is recommended for Germany</t>
  </si>
  <si>
    <t>Gulinck, H; Marcheggiani, E; Verhoeve, A; Bomans, K; Dewaelheyns, V; Lerouge, F; Galli, A</t>
  </si>
  <si>
    <t>The Fourth Regime of Open Space</t>
  </si>
  <si>
    <t>This article reinterprets open space as the theatre of adaptive regimes in the interfering
wakes of two major waves of transformation: the agricultural and the urban transformation. The aim
of the wave regime concept is to accommodate traditional and emerging land uses in a logical scheme
of co-existing regimes separated by transition waves in space and time. Each wave corresponds
to a transitional stage from one set to another set of value regime, which by the agents of the
transformation is interpreted as a major value increase. The current struggle for space and the difficult
interpretations of quality and sustainability can be explained as expressions of competition between
value regimes. These value regimes tend to be driven and perpetuated by customary paradigms of
land-use planning and management (urban planning, ecology, agronomy, etc.). Land-use sectors
ask for rather unambiguous definitions and clear use rights of land use categories and zoning,
leaving limited possibility for interaction, mixed regimes and innovative multifunctional land-use.
New service demands, new sustainability and resilience urgencies challenge these customary land-use
planning paradigms and their rules and instruments. This paper acknowledges a third wave and
consequent fourth regime. This regime seeks overall increased sustainability and resilience in open
spaces, stressing the strategic importance of unsealed soils and other life conditioning substrates.
Different existing land-use models, such as “transition towns”, “agroforestry” and many more,
can be interpreted as fourth regime examples, but altogether there is a need for more coordination or
integration to turn the third wave concept into a real “wave”. A specific target is to scan territories for
characteristics and values according to the prevailing regimes, and assess each unit in terms of third
wave transition opportunities, even within active uses that may be at odds with customary rules and
expectations. This is illustrated for cases of illegal intake of farmland for non-agricultural activities
and for domestic gardens as a missing category in customary rural and land use policy.</t>
  </si>
  <si>
    <t>Sustainability</t>
  </si>
  <si>
    <t>10.3390/su10072143</t>
  </si>
  <si>
    <t>University of Leuven</t>
  </si>
  <si>
    <t>Netherlands</t>
  </si>
  <si>
    <t>Leuven</t>
  </si>
  <si>
    <t xml:space="preserve">open spaces, as unsealed soil and non-urbanised land squeezed between challenge of reduced availability and increased responsibility for much diversified land use and for enhanced sustainabliity and resilience, asks for alternative concepts of open space and its land use. at the moment predominant agricultural interpretation of rural spaces. "neo-rural" concept as an attempt to break through the classical rural-urban dichotomy and to redefine rurality as sets of recursive values and functions applicable to any open space, Paradigm for soothing tensions between competing lnd uses is "multifunctionality": triggering for innovative planning and management schemes, such as ecotourism, cross-compliance payments to farmes to preserve conservation values in agricultural landscapes, multifunctionality strives for compromises to minimise mutual conflicts, soil as a capital substrate for biological production.  (history of open space evaluation in society), </t>
  </si>
  <si>
    <t>multifunctionality in spatial planning to minimise mutual conflicts and damage in land use. Open spaces are functional, cultural and spatial principles and transformations with the explicit objective of maintaining or regaining sustainability and resilience (generally regimes and paradigms, transformations of mind-sets for open spaces needed, superseeding of old planning principles will be fostered, new vocabularies, and rules of land uses required.</t>
  </si>
  <si>
    <t>Hasslacher, P</t>
  </si>
  <si>
    <t>The protection of Alpine open spaces and the Alpine Convention - a timeline</t>
  </si>
  <si>
    <t>No Abstract</t>
  </si>
  <si>
    <t xml:space="preserve">Special isssue   </t>
  </si>
  <si>
    <t>Eco.mont</t>
  </si>
  <si>
    <t>10.1553/eco.mont-9-sis98</t>
  </si>
  <si>
    <t>CIPRA Austria</t>
  </si>
  <si>
    <t>role of Alpine open spaces and alpine convention, 1991, the Alpine Convention was signed in Salzburg, deals with the pressure of land use,</t>
  </si>
  <si>
    <t>spatial pressures do not show up in the declaration spatial planning and sustainable Development or Agreements of the XIV. Aline Conference. , no group takes on this key conflict of land use conflicts and landscape protection, lack of protection of Alpine open spaces within Alpine spatial planning in Alpine Convetion, but the topic is reintroduced into scientific spatial planning debates. following the establishment of the Bavarian Alpine Plan, the creation of the Tyrolean Landscape Plan and of the refugia (Ruhegebiete) conceived for Tyrol, International working group Alpiner Freiraumschutz - Unerschlossene Alpine Zonen un deren raumordnerische Sicherung from the ARL hast started to put this topic to the fore within the German-speaking Alps</t>
  </si>
  <si>
    <t>Herrera C.</t>
  </si>
  <si>
    <t>In search of the territorial land resource in mountain areas; [A la recherche de la ressource foncière territoriale sur les territoires de montagne]</t>
  </si>
  <si>
    <t>10.4000/rga.1197</t>
  </si>
  <si>
    <t>Université Joseph Fourier</t>
  </si>
  <si>
    <t>Region Rhone-Alpes</t>
  </si>
  <si>
    <t xml:space="preserve">spatial planning not always in coherence with land use management, e.g. more towards agriculture but difference in mountain areas where winter tourism has developed. </t>
  </si>
  <si>
    <t>Problems of mountain areas: attractive in terms of tourism and new residential areas, also physical characteristics considerably restrict the availability of agricultural and building land, pressures, multifunctional use within nature park, Solidarity and Urban Renewal law (SRU) of 13th of December 2000 marked beginning of a new approach to dealing with the question of land at the level of the park. common land policy aimed at preserving land that was perceived as the foundation of a common resource (somewhere between PLU and SCOT, change in perception for land ressource/Territory is needed</t>
  </si>
  <si>
    <t>Hill, M.</t>
  </si>
  <si>
    <t>Adaptive Capacity of Water Governance: Cases From the Alps and the Andes</t>
  </si>
  <si>
    <t>The Alps and the Andes
are both considered water
towers in their respective
continents and are thus
significant not only for
their own water needs
but also for those of
lowland regions farther
downstream. As climate
change impacts on the
hydrology of mountain regions are increasingly observed,
attention is turning to the adaptive capacity of the water
governance regimes in mountain communities. This paper
explores the adaptive capacity of two contrasting water
governance regimes in the Swiss Alps and the Chilean Andes.
It assesses adaptive capacity by analyzing a set of
governance-related adaptive capacity indicators in the context
of recent extreme events, which serve as proxies
for future climate change. Across these highly contrasted
governance contexts, analysis reveals both similar and
distinct institutional challenges for developing and mobilizing
adaptive capacity in relation to climatic uncertainty and
change. It also identifies emergent tensions related to
temporal and spatial scales. Conclusions point to the need
to focus on challenges relating to trust, integration of
hydroclimatic information, and flexibility and iterativity of rules
and plans across governance scales to better manage the
exacerbating impacts of both climate variability and climate
change.</t>
  </si>
  <si>
    <t>Web of Science</t>
  </si>
  <si>
    <t>10.1659/MRD-JOURNAL-D-12-00106.1</t>
  </si>
  <si>
    <t>University of Geneva</t>
  </si>
  <si>
    <t>Geneva</t>
  </si>
  <si>
    <t>Case studies</t>
  </si>
  <si>
    <t>Alps considered as "Water towers" for respective continents, will be affected disproportionately by climate change: glacier retreat, precipitation patterns, snow lines and associated changes in runoff regimes, mountain regions are a major watershed resource for more than half of the world's population for hydroelectricity, drinking supplies or other water resources, connected to rising global water consumprion it is critical to have sustainable and adaptable water management, Background: adaptive capacity is the ability of a system to adjust to changing internatl demands and external circumstances, adaptive capacity is a central feature of resilience, adaptive capacity should contribute to enhance resilience by sustaining and enhancing ecosystem services, system stresses in Switzerland (Vallis Canton): large concentration of hydropower production leading to intersectoral management challenges Ski and tourism are leading to seasonal peaks. Governance context: federal laws in decentralized country, on water uses and protection and water course management must be transposed to state level, communes are the functional entities for water management, mixture of public, private, and common property rights for water resources, the communes have the main water rights in Canton VAlais for the tributaries, and the canton has the water rights of the Rhone itself. knowledge as key factor, as well as regime, networks, adaption is needed in mountain regions by the governance systems. plans and documents will need to be relevant in 10-20 years (state as of 2013.</t>
  </si>
  <si>
    <t>updating of plans, relevant soon, what is the status quo?, long-term perspectives needed</t>
  </si>
  <si>
    <t>Hladnik, D</t>
  </si>
  <si>
    <t>Spatial structure of disturbed landscapes in Slovenia</t>
  </si>
  <si>
    <t>On the basis of land use maps, remote sensing techniques and GIS a spatial model was established to determine landscape
types in Slovenia, specifically core areas of the primary forest and spatial structure of agricultural areas with intensive agricultural
production. Forest and forested landscapes in Slovenia encompass 72% of the country’s surface area. Using the spatial model,
open space without forest patches, hedgerows and remnants of natural vegetation was observed in 44% of the area designated as
farmland with intensive agricultural production. Pomurje is the sole Slovenian macroregion in which agricultural landscape still
prevails. Most forest patches and forest fragments in the central part of the Pomurje macroregion are isolated and have a minor
depth of interior forest area. They represent the ecological infrastructure for sustainable management of the cultural landscape.
Despite the low level of forest cover in the macroregion (27%), just 52% of the area of agricultural and urban land is located
more than 150m from forest edges, hedgerows, and remnants of the former natural vegetation. Human corridors, urban centers,
and smaller, scattered settlements also affect the stability and processes sustained by these landscape elements. It is in such cases
that this spatial model may prove to be an efficient tool for spatial planning and for assisting in the coordination of different land
users.</t>
  </si>
  <si>
    <t>Ecological Engineering</t>
  </si>
  <si>
    <t>10.1016/j.ecoleng.2004.12.004</t>
  </si>
  <si>
    <t>University of Ljubljana</t>
  </si>
  <si>
    <t>Slovenia</t>
  </si>
  <si>
    <t>Ljubljana</t>
  </si>
  <si>
    <t>Case study in Slovenia with GIS modelling</t>
  </si>
  <si>
    <t>anthropogenic disturbances interact with natural disturbances. Human-managed, semi-natural, and agricultural landscapes comprise the majority of the total open landscape area of the globe, landscape disturbance is caused by any land use that alters landscape heterogeneity</t>
  </si>
  <si>
    <t>Hladnik, D; Nastran, M</t>
  </si>
  <si>
    <t>Landscape Structure and Fragmentation: Key Factors in the Characterisation of Urban and Peri-Urban Forests in Slovenia</t>
  </si>
  <si>
    <t>Urban and peri-urban forests are strongly influenced by urbanisation and infrastructuredriven
development. The main objective of the study is to evaluate and assess key factors characterising
of urban and peri-urban forests in Slovenian regions with large differences in landscape
fragmentation, from the Pannonian Plain to the Alps and the Mediterranean Sea. To assess landscape
fragmentation and potential urban and peri-urban forests (UPFs), we used a spatial model
of landscape structure and spatial characteristics of forests’ fragmentation and connectivity. The
basis for estimating landscape structure and spatial characteristics of UPFs was tested for the
69 settlements with city status and for 150 smaller, rural settlements, which are the centres of
individual municipalities. Of the 219 Slovenian settlements analysed, forest core areas within walking
distance were estimated for 98% of the settlements. The proportion of the walking distance area
with forest cover and 100 m or more from the forest edge is no more than one tenth of this area for
45% of Slovenian towns and for 42% of smaller settlements. By assessing the gradients of landscape
ecological variables and accessibility of UPFs, it is possible to compare UPFs in different regions and
take them into account when preparing guidelines for spatial planning based on landscape structure
principles at the local level. Large differences in the landscape and UPF fragmentation within cities
and settlements highlight the importance of spatial planning that adapts to the individuality of the
landscape and each UPF.</t>
  </si>
  <si>
    <t>Land</t>
  </si>
  <si>
    <t>10.3390/land12111968</t>
  </si>
  <si>
    <t>Case study on forests</t>
  </si>
  <si>
    <t>Forest management plans as good tools for assessing ecosystem services, high pressures by settlement and infrastructure</t>
  </si>
  <si>
    <t>pressures and relevance of tools</t>
  </si>
  <si>
    <t>Huber, R; Rigling, A; Bebi, P; Brand, FS; Briner, S; Buttler, A; Elkin, C; Gillet, F; Grêt-Regamey, A; Hirschi, C; Lischke, H; Scholz, RW; Seidl, R; Spiegelberger, T; Walz, A; Zimmermann, W; Bugmann, H</t>
  </si>
  <si>
    <t>Sustainable Land Use in Mountain Regions Under Global Change: Synthesis Across Scales and Disciplines</t>
  </si>
  <si>
    <t>Mountain regions provide essential ecosystem goods and services (EGS) for both mountain dwellers and people
living outside these areas. Global change endangers the capacity of mountain ecosystems to provide key services. The Mountland
project focused on three case study regions in the Swiss Alps and aimed to propose land-use practices and alternative policy
solutions to ensure the provision of key EGS under climate and land-use changes. We summarized and synthesized the results
of the project and provide insights into the ecological, socioeconomic, and political processes relevant for analyzing global
change impacts on a European mountain region. In Mountland, an integrative approach was applied, combining methods from
economics and the political and natural sciences to analyze ecosystem functioning from a holistic human-environment system
perspective. In general, surveys, experiments, and model results revealed that climate and socioeconomic changes are likely to
increase the vulnerability of the EGS analyzed. We regard the following key characteristics of coupled human-environment
systems as central to our case study areas in mountain regions: thresholds, heterogeneity, trade-offs, and feedback. Our results
suggest that the institutional framework should be strengthened in a way that better addresses these characteristics, allowing for
(1) more integrative approaches, (2) a more network-oriented management and steering of political processes that integrate local
stakeholders, and (3) enhanced capacity building to decrease the identified vulnerability as central elements in the policy process.
Further, to maintain and support the future provision of EGS in mountain regions, policy making should also focus on projectoriented,
cross-sectoral policies and spatial planning as a coordination instrument for land use in general.</t>
  </si>
  <si>
    <t>Ecology and Society</t>
  </si>
  <si>
    <t>10.5751/ES-05499-180336</t>
  </si>
  <si>
    <t>Swiss Federal Institute for Forest, Snow and Landscape Research WSL</t>
  </si>
  <si>
    <t>Swiss Alps (Jura Vaudois, Davos, Visp region)</t>
  </si>
  <si>
    <t>Synthesis and case study in Mountland project</t>
  </si>
  <si>
    <t xml:space="preserve">Mountains as "undervalued ecological backbone of Europe" (Hazeu et al. 2010), provide essential ecosystem services for mountain dwellers and people living outside these areas, but the capacity of mountain ecosystems to provide key sercices is at risk, global warming, and political decision-making at different levels will affect land-use. (also effecting provision of Ecosystem goods and services (EGS), human-environment research is needed with a focus on interactions between humans and the natural environment across spatial and temporal scales. </t>
  </si>
  <si>
    <t xml:space="preserve">implementation of policies depends massively on existing policy networks </t>
  </si>
  <si>
    <t>Job, H; Mayer, M; Kraus, F</t>
  </si>
  <si>
    <t>The Best Idea Bavaria Ever Had: the Alpenplan. Land Use Planning of Vision</t>
  </si>
  <si>
    <t>The Alpenplan (AP) was implemented as an area-wide zoning tool
for the Bavarian Alps in 1972. The AP regulates transport
infrastructure and leads tourism development towards stronger
sustainability. Its top-down approach is based on the rational,
technocratic planning paradigm of the 1970s unlike today’s
governance approaches which are mostly footed on bottom-up
concepts. As the empirical results show the AP prevented the
Bavarian Alps from an overdevelopment of tourism infrastructure
and provided important improvements for nature protection –
without restricting tourism, its economic impact or recreational
function. The AP today faces another problem: It is not suitable
for solving issues arising from the post-Fordist recreational
demand which leads to a stronger differentiation and
individualization of outdoor recreation activities.</t>
  </si>
  <si>
    <t>Journal Article</t>
  </si>
  <si>
    <t>GAIA</t>
  </si>
  <si>
    <t>10.14512/gaia.23.4.9</t>
  </si>
  <si>
    <t>University of Wuerzburg</t>
  </si>
  <si>
    <t>Wuerzburg</t>
  </si>
  <si>
    <t>Bavarian Alps (Alpenplan)</t>
  </si>
  <si>
    <t>Empirical instruments report</t>
  </si>
  <si>
    <t>near natural areas the Alps: high value of ES, recreational purposes, touristic masses arrive in the Alps, sustainably speaking, traffic infrastructural development was stopped due to the AlpenPlan, lack in evaluation of effectivity and actuality of AlpenPlan. (historical aspects of the Alps and the AlpenPlan, measurement regarding installation of ski-lift-infrastrucute. haltered, and also impact on touristic numbers, but the AP does not regulate tourism-Intensity and qualitative developments in less strictly protected zones., also multifunctionally used passages for forest and pastures are used frequently in leisure activities. not up to date</t>
  </si>
  <si>
    <t>lack of upto date instruments, difficult perceptions of existing regulations</t>
  </si>
  <si>
    <t>Job, Hubert; Meyer, Constantin; Coronado, Oriana; Koblar, Simon; Laner, Peter; Omizzolo, Andrea; Plassmann, Guido; Riedler, Walter; Vesely, Philipp; Schindelegger, Arthur</t>
  </si>
  <si>
    <t>Open Spaces in the European Alps-GIS-Based Analysis and Implications for Spatial Planning from a Transnational Perspective</t>
  </si>
  <si>
    <t>This article presents an open space concept of areas that are kept permanently free from
buildings, technical infrastructure, and soil sealing. In the European Alps, space is scarce because of
the topography; conflicts often arise between competing land uses such as permanent settlements
and commercial activity. However, the presence of open spaces is important for carbon sequestration
and the prevention of natural hazards, especially given climate change. A GIS-based analysis was
conducted to identify an alpine-wide inventory of large-scale near-natural areas, or simply stated,
open spaces. The method used identified the degree of infrastructure development for natural
landscape units. Within the Alpine Convention perimeter, near-natural areas (with a degree of
infrastructural development of up to 20%) account for a share of 51.5%. Only 14.5% of those areas are
highly protected and are mostly located in high altitudes of over 1500 m or 2000 m above sea level.
We advocate that the remaining Alpine open spaces must be preserved through the delimitation of
more effective protection mechanisms, and green corridors should be safeguarded through spatial
planning. To enhance the ecological connectivity of open spaces, there is the need for tailored spatial
and sectoral planning strategies to prevent further landscape fragmentation and to coordinate new
forms of land use for renewable energy production.</t>
  </si>
  <si>
    <t>10.3390/land11091605</t>
  </si>
  <si>
    <t>Case study and GIS-methodology report</t>
  </si>
  <si>
    <t>Localisation of open spaces on a watershed basis, high pressures on open spaces due to soil sealing, settlement, usage for technical infrastructure, climate change effects, also energy transition, inhomogenity: peripherals areas are partly characterisable by population decline and abandonment of agricultural land uses such in Friuli-Venezia-Giulia, Italy, and processes of urbanization and urban sprawl often dominate the valleys (Austrian Inn valley). high ski-resort infrastructure, open space planning also integrates ecological connectivity (Green Infrastructure-planning), inclusion of open spaces GIS-analyses in the Alps, existence of "White Zones" Austria, "Semi-Natural Open Sapces", Switzerland, "near-Natural Open Spaces", "Near-Natural and Pure Open Spaces" in the Alpine convention. Historically, open space was a spatial planning
concept that first emerged during the reorientation of spatial planning toward an emerging
environmental policy at the beginning of the 1970s. This was triggered by the problem of increasing greenfield land take owing
to rapid urbanization in European countries. From a landscape ecology perspective, open
space is viewed as a part of the landscape not affected by built development or linear
infrastructure facilities resembling a built development [34]. Hence, of interest are mostly
semi-natural areas with predominantly sustainable uses (e.g., extensive agricultural areas,
Land 2022, 11, 1605 6 of 21
forests, moors, rivers and lakes, farm tracks, cycle paths, and hiking trails), which might be
subject to interactions between natural or anthropogenic factors. They, therefore, consist of
both natural areas, almost untouched by humans, and cultural landscapes that have been
subject to minor transformations . As mentioned above, open space is not an unambiguous term in itself; it must be
carefully used in the respective disciplinary context. In countries such as Germany and
Austria, open space is a term anchored in planning and environmental law as well as spatial
development strategies. However, in other Alpine countries such as Slovenia or Italy, the
term itself is less common or refers only to inner-urban open spaces [22]. As a first basic
definition, open space can be considered an area that is free from extensive anthropogenic
intervention and thus allows for the area-bound functions of landscapes [35]. Extensive anthropogenic
intervention is primarily considered to involve constructive development and
soil sealing. Other forms of human land use, e.g., agricultural use, also have a considerable
influence on the natural characteristics and ecological processes of an area, but they are
generally considered to be compatible with open space. Thus, the concept of open space
used for spatial planning is not about the absence of anthropogenic use—in the sense of
extreme remoteness and wilderness per se—but about limiting intensive forms of land use
associated with the construction of buildings and technical infrastructure [22]. Open spaces
within settlement structures (e.g., public parks) are not relevant in this analysis because we
argue on a supra-local landscape scale, planning strategies are needed</t>
  </si>
  <si>
    <t xml:space="preserve">different understandings of open space, often "negative definition" of open space as not predominantly developed free of disruptive infrastrcture or at lesast with only a small proportion of not more than 20 percent., cross-border analyses are needed for nature conservation and water protection. hardly any open spaces left that are completely free from human use, but near-natural areas do exist. </t>
  </si>
  <si>
    <t>Job, Hubert; Willi, Gero; Mayer, Marius; Putz, Marco</t>
  </si>
  <si>
    <t>Open Spaces in Alpine Countries: Analytical Concepts and Preservation Strategies in Spatial Planning</t>
  </si>
  <si>
    <t>Open spaces in the Alps are
becoming noticeably scarcer,
and the long-term
consequences for humans
and the environment are
often overlooked. Open
spaces preserve ecosystem
services but are under
pressure in many Alpine valleys due to demographic and economic
development as well as corresponding technical and tourism
infrastructure. This article conceptualizes and measures open
spaces in Alpine environments. In addition to analyzing existing
spatial planning instruments and the open spaces resulting from 2
of them—the Bavarian Alpenplan in Germany and the Tyrolean
Ruhegebiete in Austria—we identify open spaces in Switzerland
using a geographic information system. More generally, we discuss
how spatial planning deals with open spaces. Results show that
both the Alpenplan and the Ruhegebiete have contributed
significantly to the protection of open spaces in the Bavarian and
Tyrolean Alps since the 1970s. Indeed, both approaches prevented
several development projects. In the Swiss Alps, open spaces
cover 41.9% of the Alpine Convention area. A share of 40.3%
vegetation-free open spaces shows that they are concentrated in
high alpine areas. Of the open spaces identified, 64.6% are
covered by protected areas. Hence, about one third of the open
spaces still existing in the Swiss Alps need preservation, not only
for ecological connectivity reasons but also to preserve them for
generations to come. We conclude that different sectoral
approaches for the conservation of open spaces for people and
natural heritage in the Alps and other high mountain ranges should
be better coordinated. In addition, much more intensive crossborder
cooperation in spatial development and planning is needed
to preserve open spaces throughout the Alpine arc.</t>
  </si>
  <si>
    <t>10.1659/MRD-JOURNAL-D-20-00016.1</t>
  </si>
  <si>
    <t>Analytical framework and open space review</t>
  </si>
  <si>
    <t>extra-urban open spaces, are particularly endagered and are crucial for the protection of biodiversity, fertile soil and ecological connectivity, open spaces are located in the so-called permanent settlement, open space concepts exist, e.g. wilderness areas, mesh size, remote areas, ecological connectivity, alpine wide cross-border coooperation is needed, definition: opensapces originally appeared in the context of the environmental reorientation of spatial planning in Europe in the 1970s, driven by the increasing consumption of land to develop settlements, counter-concept to settlement space, the negative-definition should be argued positively, generally: open spaces are all areas free from buildings. as the part of the landscape, not affected by buildings and line-like infrastructure facilities similar to buildings, but are not wilderness areas necessarily so they allow usage. specific instruments are mentioned that specifically protect open spaces: Alpenplan, Ruhegebiete, Swiss Alps: 64,6 % of open spaces identified in the analysis are designated protected areas. Ruhegebeite and unrealized ski tourism and road projects</t>
  </si>
  <si>
    <t>Decrease of quantity of open spaces in the Alps with long-term consequences (further literature), highest risk: increasing land consumption</t>
  </si>
  <si>
    <t>Kruse, S; Pütz, M</t>
  </si>
  <si>
    <t>Adaptive Capacities of Spatial Planning in the Context of Climate Change in the European Alps</t>
  </si>
  <si>
    <t>This study delivers empirical evidence regarding the adaptive capacities of spatial
planning systems and related factors both supporting and hindering climate change adaptation in
the European Alps. Many international and national adaptation strategies consider spatial
planning an important policy field for climate change adaptation. Existing adaptation studies,
which focus on spatial planning, support these expectations but deliver only a small amount of
empirical evidence regarding the specific capacities of spatial planning that support or hinder
climate change adaptation. The objectives of this study are firstly to assess how climate change
adaptation is addressed in spatial planning systems, and secondly to identify the adaptive
capacities of spatial planning to climate change. The study focuses on spatial planning systems in
the European Alps and builds upon a content analysis of spatial planning legislation and
instruments, as well as an expert survey administered to planning authorities. The findings
suggest two approaches for building adaptive capacities: enhancing access to relevant climate
information and professional support for spatial planning authorities, and mainstreaming
adaptation within the institutional framework of spatial planning.</t>
  </si>
  <si>
    <t>10.1080/09654313.2013.860516</t>
  </si>
  <si>
    <t>Birmensdorf</t>
  </si>
  <si>
    <t>Study in European Alps</t>
  </si>
  <si>
    <t>spatial planning is one of the policy fields affected by climate change, impacts on land use and ecosystems and increasing the risk for some natural hazards, but spatial planning is viewed a the policy field with the instruments necessary to respond to land-use changes and reduce the risk of natural hazards and thus to govern adaptation to climate change impacts. understanding adaptation requirements is necessary, identification of factros that are both supporting and hindering climate change adaptaion</t>
  </si>
  <si>
    <t>Mann, Stefan</t>
  </si>
  <si>
    <t>Institutional causes of urban and rural sprawl in Switzerland</t>
  </si>
  <si>
    <t>Open space is a very scarce resource in Switzerland. The Federal Government aims to stabilize the use of
settlement area per resident at 400m2. This paper starts by outlining the institutional system of spatial
planning in Switzerland. Regressions then explain both the current level of land use per resident aswell as
the development of this indicator. Factors like cars per resident, the proportion of old people and the rural
character of the municipality do increase land use per resident. Case studies showthat there are currently
hardly any instruments available with which to steer land use beyond the local level. It is concluded that
incentives for local administrations should be introduced in order to limit urban and rural sprawl.</t>
  </si>
  <si>
    <t>10.1016/j.landusepol.2008.11.004</t>
  </si>
  <si>
    <t>Federal Research Station Agroscope Reckenholz Tänikon</t>
  </si>
  <si>
    <t>Tänikon</t>
  </si>
  <si>
    <t>Outline of institutional system of spatial planning in Switzerland</t>
  </si>
  <si>
    <t>open space as a scarce resource in Switzerland, land use also increases per reisdent, hardly any instruments exist to steer land use beyond local level, upcoming constructrion projects as a threat to open spaces, rural sprawl, federal law in Sitzerland defines way zones can be converted, most difficult in case of forstes, quota of arable land to be maintained for each canton, may not be converted to construction zones after the canton reaches its defined minimum level (but lack in realistic protection against protection), also regulations on a limit to designation of construction zones exist.</t>
  </si>
  <si>
    <t>As long as enough farmland is available in a municipality, there is little to prevent the local administration from converting teh land to construction zone, questions of profitability of landowner, system change needed in spatail planning</t>
  </si>
  <si>
    <t>Marzelli, S; Lintzmeyer, F</t>
  </si>
  <si>
    <t>TRANSNATIONAL NEEDS OF SUSTAINABLE SPATIAL DEVELOPMENT IN THE ALPS: RESULTS FROM AN ANALYSIS OF POLICY DOCUMENTS</t>
  </si>
  <si>
    <t>Spatial planning documents referring to the Alps address the needs of transnational spatial
development. This article presents selected results from an analysis of thirty-two spatial planning strategies,
plans, and reports carried out within the European Transnational Cooperation and Alpine Space
Programme's WIKIAlps project (2007–2013). The results include a quantitative analysis of the dimension
of transnational needs, added value, and obstacles as perceived in these framework documents on spatial
development. The documents were also analyzed with regard to references to stakeholder groups relevant
for addressing these transnational needs. The analysis emphasizes that more transnational coordination
is desirable in many policy fields, from strategy development and governance processes, to more coordinated
management of natural resources, to building an appropriate knowledge base for transnational
decision-making.</t>
  </si>
  <si>
    <t>Acta geographica Slovenica</t>
  </si>
  <si>
    <t>10.3986/AGS.1585</t>
  </si>
  <si>
    <t>Ifuplan (Institute for Environmental Planning and Spatial Development</t>
  </si>
  <si>
    <t>Munich</t>
  </si>
  <si>
    <t>document and planning document annalysis for spatial planning documents and spatial developments</t>
  </si>
  <si>
    <t xml:space="preserve">screening of most relevant national and regional spatial planning documents of the Alpine countries ads well of documents of spatial relevance. Added value of transnational spatial development, in management of natural resources and ecosystems, topics of water management (9 each country), spatial planning and development (12 in total), </t>
  </si>
  <si>
    <t>obstacles exist mostle in administrative, legal, and cultural differences, lack of cross-border coordination, data and knowledgee</t>
  </si>
  <si>
    <t>Mayer M.</t>
  </si>
  <si>
    <t>Protected areas in the Alps; [Schutzgebiete in den Alpen - zwischen Bewahrung und Dynamik]</t>
  </si>
  <si>
    <t>„Ein Gebirge braucht unsere Hilfe“. Mit dieser Formulierung stellte eine
Naturschutzorganisation
2011 die Alpen als Naturraum dar, der vor zu starken
menschlichen Einflüssen geschützt werden müsse. Dies ist nur einer von
mehreren,
oft widersprüchlichen Gründen für die Ausweisung von Schutzgebieten
in den Alpen. Dieser Beitrag fasst Entwicklung, Umfang und ausgewählte
Effekte der Schutzgebiete der Alpen zusammen</t>
  </si>
  <si>
    <t>Geographische Rundschau</t>
  </si>
  <si>
    <t>No Data</t>
  </si>
  <si>
    <t>University of Innsbruck</t>
  </si>
  <si>
    <t>Innsbruck</t>
  </si>
  <si>
    <t>report and synthesis of development of impacts on protected areas</t>
  </si>
  <si>
    <t>a lot of times, paradox land scape requirements, cultural landscape gets misinterpreted as natural landscape, no wilderniss exists, protection of open spaces and their ecosystem services as one perspective of what needs to be protected within the alpine landscape, to serve different causes: climate protection, habitat connection and to preserve recreational spaces., do not have to be cultural landscapes or secondary wilderness areas. protection by protected areas categories?</t>
  </si>
  <si>
    <t>Island-effect for protected areas</t>
  </si>
  <si>
    <t>Mertens, E; Stiles, R; Karadeniz, N</t>
  </si>
  <si>
    <t>Green May Be Nice, but Infrastructure Is Necessary</t>
  </si>
  <si>
    <t>Green infrastructure is presented as a novel and innovative approach in the current
environmental planning discourse, but how new is it really? An historical overview of planning
ideas in both the urban and the rural contexts indicates that the concept, if not the term, “green
infrastructure” has a very long and distinguished pedigree in the field of landscape and open space
planning. To determine how far the concept is indeed new, definitions of green infrastructure from
the literature are examined. While “green” has long been loosely used as a synonym for natural
features and vegetation in the planning context, “infrastructure” is the part of the term which is
really novel. Infrastructure is otherwise understood as being either “technical” or “social”, and the
common features of these otherwise very different forms are considered in order to gain a better
understanding of how they might also relate to a new interpretation of green infrastructure. A number
of international case studies of different “green infrastructure” projects are then presented, again
to better understand their common features and potential relationship to other infrastructure types.
Finally, the necessity to consider green and blue areas together and to take them as seriously as other
forms of infrastructure is emphasized. The developing climate and biodiversity crises underline the
urgency of implementing a flexible and multifunctional green-blue infrastructure system. This must
be carefully integrated into the existing fabric of both urban and rural landscapes and will require an
appropriately resourced administration and management system, reflecting its beneficial impacts.</t>
  </si>
  <si>
    <t>10.3390/land11010089</t>
  </si>
  <si>
    <t>Neubrandenburg University of Applied Sciences</t>
  </si>
  <si>
    <t>Neubrandenburg</t>
  </si>
  <si>
    <t>synthesis report on planning documents</t>
  </si>
  <si>
    <t>green infrastructure combines multifunctional uses in the space. Retain groundwater, and more, to be used in rural open spaces</t>
  </si>
  <si>
    <t>insufficient care of green and open spaces , problems in budgets.</t>
  </si>
  <si>
    <t>Meyer, C; Job, H; Knoll, L</t>
  </si>
  <si>
    <t>Longitudinal Analysis of Alpine Settlement Geography: The Tegernsee Valley, Bavaria</t>
  </si>
  <si>
    <t>In this article, land use change in the Tegernsee Valley in Upper Bavaria (Germany) is examined
using a longitudinal analysis over 200 years. In doing so, it takes up a study by the
Munich geographer Karl Ruppert from 1962. In the Tegernsee Valley, a strong change in
land use has already been observed historically. The increaing settlement development can
be interpreted as a result of tourism development and it is especially due to the construction
of second homes. This paper documents this trend and tries to work out the reasons for the
illustrated process, which is similar to what is happening in several Alpine valleys which,
for topographical reasons, have scarce permanent settlement space.
The methods applied include a GIS-based modelling and reconstruction of settlement development
that was supplemented by the evaluation of official statistics and qualitative expert
interviews in the sense of a “mixed-methods” approach. Thus, demand- and supply-oriented
causes of settlement development can be explained. In addition, the current distribution and
structure of second homes in the study area is presented, which was collected through onsite
mapping. In this respect, instruments for limiting second homes are critically discussed,
also with a comparative view of related management and planning approaches in the neighLängsschnittanalyse
alpiner Siedlungsgeographie: Das Tegernseer Tal, Bayern 285
bouring Austrian and Swiss Alps, where similar frictions exist in dealing with scarce land
resources.+</t>
  </si>
  <si>
    <t>Mitteilungen der Österreichischen Geographischen Gesellschaft</t>
  </si>
  <si>
    <t>10.1553/moegg164s283</t>
  </si>
  <si>
    <t>Akademie für Raumentwicklung in der Leibniz-Gemeinschaft (ARL)</t>
  </si>
  <si>
    <t>Hannover</t>
  </si>
  <si>
    <t>Tegernseer Tal (Bavaria)</t>
  </si>
  <si>
    <t>Case study in Bavaria, Tegernseer Tal</t>
  </si>
  <si>
    <t>soil is an ending resource, limited settlement area in topographically highly influences alpine environment</t>
  </si>
  <si>
    <t xml:space="preserve">loss of open spaces due to settlement pressures and also on valuable ecosystems, </t>
  </si>
  <si>
    <t>Meyer,C; Job, H.</t>
  </si>
  <si>
    <t>Developing a data-driven approach to climate-proof a regional spatial planning instrument: the Bavarian Alpenplan</t>
  </si>
  <si>
    <t>This article develops a data-driven methodological analysis for the enhancement of a regional spatial planning instrument,
the Alpenplan in the German federal state of Bavaria, regarding adaptation to climate change and the prevention
of natural hazards. The approach considers six criteria related to climate risk: water retention potential of soils,
extreme flood risk, forests for protection of soil and against avalanches, avalanche risk, landslide susceptibility, and
climatic compensation areas. We computed a GIS-based overlay analysis for the Bavarian Alps to determine multifunctional
areas of exceptional importance for future-proofing against climate change. It is recommended that their protection
level should be upgraded to Alpenplan Zone C. As a Nature-based Solution for climate change adaptation, the
recommendations are discussed in the context of spatial planning in the Alps more widely and in other mountain areas.</t>
  </si>
  <si>
    <t>eco.mont</t>
  </si>
  <si>
    <t>10.1553/eco.mont-16-2s16</t>
  </si>
  <si>
    <t>Case study on the Bavarian AlpenPlan</t>
  </si>
  <si>
    <t>climate-proofing a regional spatial plan</t>
  </si>
  <si>
    <t>upgrade of plans needed, intensification and protection of "open spaces" needs to be enhanced to prevent hazards</t>
  </si>
  <si>
    <t>Monteiro, AT; Fava, F; Hiltbrunner, E; Della Marianna, G; Bocchi, S</t>
  </si>
  <si>
    <t>Assessment of land cover changes and spatial drivers behind loss of permanent meadows in the lowlands of Italian Alps</t>
  </si>
  <si>
    <t>The loss of permanent meadows in the lowlands of the European Alps due to land use/land cover changes
is a major underestimated process, which affects the status of these habitats and their provision of ecosystem
services. In the Italian Valtellina valley (80km2) change detection analysis estimated meadows loss
and spatial bivariate analysis and GIS-based logistic regression model analysed the spatial environmental
drivers behind meadows loss in the period 1980–2000. A strong decrease in meadows (−18.5%) was
found, in a context of agricultural land decrease and human settlements increase. This was the land
cover type with highest loss and conversion rate during the study period. Meadows were converted to
human settlements (urban, industrial and roads), other agriculture uses (cultivation, orchard, vineyard),
bushland and uncultivated land. Meadows loss occurred mainly in soils with good land capability, low
slope, exposed to south and in proximity of roads, urban settlements and bushland. Densities of urban,
industrial and bushland and land capability were the only significant drivers for meadows loss, while
distance to meadow edge, meadows density, distance to roads and soil degradation were the only significant
drivers for meadows preservation. The conflict by land in locations densely occupied by other land
cover types with good land capability is the major threat to meadows and avoidance of fragmentation
may be a good strategy for its preservation. The meadows habitat needs a well-designed landscape and
farming planning, which should account the economic value of the ecosystem services provided by this
habitat.</t>
  </si>
  <si>
    <t>Landscape and Urban Planning</t>
  </si>
  <si>
    <t>10.1016/j.landurbplan.2010.12.015</t>
  </si>
  <si>
    <t>University of Milano</t>
  </si>
  <si>
    <t>Milano</t>
  </si>
  <si>
    <t>Middle Valtellina</t>
  </si>
  <si>
    <t>Case study in lowlands of Italian Alps</t>
  </si>
  <si>
    <t>loss of grasslands due to alterations in land use/land cover affect the status of ecosystems worldwide</t>
  </si>
  <si>
    <t>also loss of local farming systems,</t>
  </si>
  <si>
    <t>Mose I.</t>
  </si>
  <si>
    <t>Alps focus - an introduction; [Brennpunkt Alpen - Zur Einleitung]</t>
  </si>
  <si>
    <t>The European Alps - a focal point of discussion</t>
  </si>
  <si>
    <t>Berichte zur deutschen Landeskunde</t>
  </si>
  <si>
    <t>University of Vechta</t>
  </si>
  <si>
    <t>Vechta</t>
  </si>
  <si>
    <t>commentary on land use conflicts in Alps</t>
  </si>
  <si>
    <t xml:space="preserve">land use pressures in Alps, lots of traffic (transit traffic) and tourism, </t>
  </si>
  <si>
    <t>solutions not in acting against but with Europe</t>
  </si>
  <si>
    <t>Peccol E.; Pellegrini M.; Pascolini M.</t>
  </si>
  <si>
    <t>A Green Infrastructure in the Guidelines to Limit Land Consumption of the Friuli Venezia Giulia Regional Landscape Plan</t>
  </si>
  <si>
    <t>Land consumption still represents a real threat to the landscape of some
Italian regions, like Friuli Venezia Giulia (FVG), that are without specific national
and regional laws to limit land take. Regional landscape plans are essential planning
tools for landscape protection and management and, among their objectives, pursue
the enhancement of landscape quality and the containment of land consumption,
also in areas with no outstanding landscape. In this context, the strategic component
of the Regional Landscape Plan of FVG, among its various planning documents,
provides for the drawing up of Guidelines to Limit Land Consumption (GLLC).
This non-statutory planning document, embraces the concept of green infrastructure
to promote a proactive approach for limiting land take. Hence, the GLLC envisages
a Green Infrastructure Strategic Framework (GISF) that encompasses the entire
regional territory and aims at providing a reference frame where green infrastructure
can be identified and prioritized with targeted strategies. The GISF, once
approved, is intended to support both the implementation of the regional landscape
plan and of spatial and sector plans at different territorial levels, with particular
regard for municipal master plans.</t>
  </si>
  <si>
    <t>Book Chapter</t>
  </si>
  <si>
    <t>10.1007/978-3-030-54345-7_6</t>
  </si>
  <si>
    <t>Friuli Venezia Giulia Region</t>
  </si>
  <si>
    <t>Case study on the Friuli Venezia Giulia Regional Landscape Plan</t>
  </si>
  <si>
    <t>How the Regional Landscape Plan tackles land take</t>
  </si>
  <si>
    <t>Pehlke, D.</t>
  </si>
  <si>
    <t>Regional planning steering types of residential development in Germany. A nationwide analysis of planning instruments in all German planning regions; [Raumordnerische Steuerungstypen der wohnbaulichen Siedlungsentwicklung in Deutschland. Eine bundesweite Analyse der eingesetzten Planungsinstrumente in allen deutschen Planungsregionen]</t>
  </si>
  <si>
    <t>Obwohl die Steuerung der regionalen Wohnbaulandentwicklung
eine klassische Aufgabe der Raumordnung ist, liegen
bislang keine flächendeckenden Informationen zum Einsatz
aller hierfür wesentlichen Planungsinstrumente in den Regionalplänen
vor. Auch für mögliche Steuerungstypen existiert
bisher nur ein Ansatz auf Bundesländerebene. Zur Verringerung
dieses Informationsdefizites wurde zunächst mithilfe
einer Planinhaltsanalyse ermittelt, welche positivplanerischen
Instrumente in den 2017 gültigen Landesentwicklungsund
Regionalplänen eingesetzt waren. Datengrundlage für
negativplanerische Instrumente ist der Raumordnungsplan-
Monitor des Bundesinstituts für Bau-, Stadt- und Raumforschung
(BBSR). Mit den daraus gewonnenen Daten wurde zur
Ermittlung von Steuerungstypen zunächst eine nichtlineare
Hauptkomponentenanalyse und darauf aufbauend eine Clusteranalyse
durchgeführt. Im Ergebnis können dabei die sechs
Steuerungstypen Vornutzungsplan, Quantitative Steuerung,
Siedlungsachsen, Positivplanerische Standortsteuerung, Innergemeindliche
Rahmensetzung mit umfangreichem monofunktionalem
Freiraumschutz und Umfassende Standortsteuerung
durch multifunktionalen Freiraumschutz identifiziert werden.
Die unterschiedlichen Steuerungstypen clustern sich vielfach räumlich, sodass von einem entscheidenden Einfluss landesplanerischer
Vorgaben auszugehen ist.</t>
  </si>
  <si>
    <t>10.14512/rur.111</t>
  </si>
  <si>
    <t>BBSR</t>
  </si>
  <si>
    <t>Bonn</t>
  </si>
  <si>
    <t>Synthesis on planning instruments</t>
  </si>
  <si>
    <t>aims on soil consumption exist, with 30ha-goal per day reduction of soil and land take, e.g. Grünzüge Regional</t>
  </si>
  <si>
    <t>Peterlin, M.</t>
  </si>
  <si>
    <t>Territorial Coordination or Territorial Governance? The Case of the Alpine-Adriatic Area</t>
  </si>
  <si>
    <t>This paper argues that in order to
achieve better coordination in dealing with spatial
development across borders, the current focus
on territorial governance and organizational
structures in the Alpine–Adriatic area might not
be the right answer to the present situation.
Currently, the focus in the area is shifting to the
formal aspects of cooperation but, the paper argues,
territorial coordination should be pursued
instead, focusing on functional aspects and informal
processes of mutual learning and adaptations
of goals between the actors involved. To
support this position, the paper elaborates and
emphasizes a distinction between territorial coordination
and territorial governance, where coordination
is seen as a product of decentralized
control over resources, processes and activities,
while governance refers to a deliberate transcending
of governmental borders while retaining
some degree of centralized control. The paper
then reviews recent policy developments in
relation to the coordination of spatial development
in Europe and presents a historic overview
of cooperation in the area, including recent developments
that point to growing tensions between
the regions each time the formal aspects
of cooperation come to the foreground. The paper
also suggests that appropriate tools for territorial
coordination are needed, including working
groups for tackling specific transnational
and cross-border planning problems and areawide
platforms for exchanging information and
knowledge, which would allow the continuity
and transparency needed for the construction
of collective knowledge in the area.</t>
  </si>
  <si>
    <t>10.1080/02513625.2010.10557113</t>
  </si>
  <si>
    <t>iPoP</t>
  </si>
  <si>
    <t>commentary report on cross-border coordination</t>
  </si>
  <si>
    <t>cross-border cooperation is highly relevant in spatial planning</t>
  </si>
  <si>
    <t>Pristeri, G; di Martino, V; Ronchi, S; Salata, S; Mazza, F; Benedini, A; Arcidiacono, A</t>
  </si>
  <si>
    <t>An Operational Model to Downscale Regional Green Infrastructures in Supra-Local Plans: A Case Study in an Italian Alpine Sub-Region</t>
  </si>
  <si>
    <t>In recent years, green infrastructure (GI) has increasingly become a strategic tool to integrate
ecosystem services in spatial planning at different scales. GI has the potential to foster the achievement
of environmental targets and landscape enhancement promoted by several planning instruments that
act at different territorial scales. Despite this, the combination of the GI strategy with other ordinary
plans is poorly investigated and developed due to the difficulty in making planning instruments
dialoguing in a transversal approach. This paper presents a case study in an Italian alpine sub-region
(Media and Alta Valtellina, Province of Sondrio) focused on a regional GI—defined by a landscape
plan—used for testing a replicable methodology to downscale regional strategies by combining them
with sub-regional environmental and landscape rules and recommendations derived from planning
instruments. The aim is to create an organic connection between GI goals and other sub-regional
planning instruments that would otherwise remain siloed within the hierarchical downscaling process
of the top-down planning system. The result is the development of a comprehensive matrix that
is useful for downscaling the strategies established by a regional landscape plan in sub-regional
landscape units that relapse at the local scale; this is also achieved through GI deployment and the
promotion of site-specific nature-based solutions.</t>
  </si>
  <si>
    <t>10.3390/su151511542</t>
  </si>
  <si>
    <t>Politecnico di Milano</t>
  </si>
  <si>
    <t>Media and Alta Valtellina (Lombardy)</t>
  </si>
  <si>
    <t>Modelling for spatial plans</t>
  </si>
  <si>
    <t xml:space="preserve">how to downscale GI from regional to local scale? GI as a tool to provide ecosystem services in spatial planning at different scales. GI also defined in the 2013 Green Infrastructure strategy, GI follows five principles, integration and considering the gey-green combination of GI, multifunctionality which includes the ecological, social nad dconomic function of green spaces, connectivity between green spaces, scalability of strategies conccerning spatial dimension and coherence within the planning levels, also nature-based solutions as a tool, replicability needs to be ensured, b´from ES provision planning standpoint, integrating multiple level of GI planning serves as strategic spatial key. </t>
  </si>
  <si>
    <t>Ramel, C; Rey, PL; Fernandes, R; Vincent, C; Cardoso, AR; Broennimann, O; Pellissier, L; Pradervand, JN; Ursenbacher, S; Schmidt, BR; Guisan, A</t>
  </si>
  <si>
    <t>Integrating ecosystem services within spatial biodiversity conservation prioritization in the Alps</t>
  </si>
  <si>
    <t>As anthropogenic degradation of biodiversity and ecosystems increases, so does the potential threat to the supply
of ecosystem services, a key contribution of nature to people. Biodiversity has often been used in spatial conservation
planning and has been regarded as one among multiple services delivered by ecosystems. Hence,
biodiversity conservation planning should be integrated in a framework of prioritizing services in order to inform
decision-making. Here, we propose a prioritization approach based on scenarios maximising both the
provision of ecosystem services and the conservation of biodiversity hotspots. Different weighting scenarios for
the α-diversity in four taxonomic groups and 10 mapped ecosystem services were used to simulate varying
priorities of policymakers in a mountain region. Our results illustrate how increasing priorities to ecosystem
services can be disadvantageous to biodiversity. Moreover, the analysis to identify priority areas that best
compromise the conservation of α-diversity and ecosystem services are predominantly not located within the
current protected area network. Our analyses stress the need for an appropriate weighting of biodiversity within
decision making that seek to integrate multiple ecosystem services. Our study paves the way toward further
integration of multiple biodiversity groups and components, ecosystem services and various socio-economic
scenarios, ultimately fuelling the development of more informed, evidence-based spatial planning decisions for
conservation.</t>
  </si>
  <si>
    <t>Ecosystem Services</t>
  </si>
  <si>
    <t>10.1016/j.ecoser.2020.101186</t>
  </si>
  <si>
    <t>University of Lausanne</t>
  </si>
  <si>
    <t>Mapping ecosystem services</t>
  </si>
  <si>
    <t>ES Total economic value in already highly protected areas is high versus other land use types</t>
  </si>
  <si>
    <t xml:space="preserve">lack of priority areas for Ecosystem service and biodiversity in lowland areas , likely due to urbanized areas presences in these areas causing also lower biodiversity, </t>
  </si>
  <si>
    <t>Riva, Matteo; Kienast, Felix; Gret-Regamey, Adrienne</t>
  </si>
  <si>
    <t>Mapping open spaces in Swiss mountain regions through consensus-building and machine learning</t>
  </si>
  <si>
    <t>The rapid expansion of tourism, transportation, energy, and agricultural infrastructure in mountain areas raises
concerns about landscape fragmentation and impacts on aesthetic values. Effective delineation of these areas
relies on negotiating various qualities that define them. In our study, we developed a collaborative consensusbuilding
process with experts to map open spaces. Rather than collecting information on the factors characterizing
open spaces, we first obtained a consensus on their delineation using a Delphi survey, followed by
machine learning to extract variables explaining the spatial extent of the open spaces. Results show that the
Delphi survey allowed experts to get a collective understanding on the delineation of open spaces through a
process of knowledge (de)construction. By applying machine learning on the consolidated outcomes, we were
then able to predict open spaces not only defined by physical aspects, but also characterized by subjective elements
related to experts’ perceptions of the landscape. Such an approach cannot only serve as a decisionsupport
tool for more sustainable management of mountain areas, but as a tool to produce legitimized maps
integrating knowledge and perception of various stakeholders. By incorporating these diverse perspectives, this
participative process also fosters understanding and acceptance for future spatial planning decisions.</t>
  </si>
  <si>
    <t>Applied Geography</t>
  </si>
  <si>
    <t>10.1016/j.apgeog.2024.103237</t>
  </si>
  <si>
    <t>Swiss Alps</t>
  </si>
  <si>
    <t>Mapping open spaces through consensus building and machine learning</t>
  </si>
  <si>
    <t xml:space="preserve">landscape pressures exist in mountain regions, existing domincance of infrastructure-dominared landscapes, trade-offs, mapping open spaces as decision support, so far mapping happened with taking into account infrastructure and human presence, give predictors for modeling, significant differences exxist within the mountains, and within different regions, </t>
  </si>
  <si>
    <t>Sancho Reinoso A.</t>
  </si>
  <si>
    <t>Spatial planning in mountain areas - Instruments, actors and impacts. A comparison between the Spanish Pyrenees and the Austrian Alps; [Raumplanung im berggebiet - Instrumente, akteure und auswirkungen. Ein vergleich zwischen den Spanischen Pyrenäen und den Österreichischen Alpen]</t>
  </si>
  <si>
    <t>Spatial planning in mountain areas – Instruments, actors and impacts. A comparison
between the Spanish Pyrenees and the Austrian Alps
This paper presents a comparative analysis of a mountain area in the Spanish Pyrenees
and in the Austrian Alps. The aim is to analyse the impact of spatial planning
tools in both study areas by focusing on the political-administrative context as well as
certain legal aspects. An inventory of public infrastructure and other facilities available
in each of the selected municipalities in Spain and in Austria has been included.
The results show a deficit with implementation of planning tools both at municipal and supra-municipal level especially in the case study of the Pyrenees. It is argued
that such a deficit is closely related to a lack of infrastructure and other facilities and
to difficulties in establishing co-ordinated management at the supra-municipal level.</t>
  </si>
  <si>
    <t>10.1553/moegg155s220</t>
  </si>
  <si>
    <t>Universität für Bodenkultur Wien</t>
  </si>
  <si>
    <t>Vienna</t>
  </si>
  <si>
    <t>Comparison of spatial planning between austrian Alps and pyrenees</t>
  </si>
  <si>
    <t>theoretical</t>
  </si>
  <si>
    <t xml:space="preserve">European Cooperations supported with alpine convention for spatial planning in mountainous areas in the alps, question of how planning improves the life of the local pupulation. Relevant at local scale in Austria is the Gemeindeplanungsgesetz 8local scale) in Austria, also Landesentwicklungsprogramm, and local "örtliches Entwicklungskonzept" and Flächenwidmungsplan, regulates land usees for construction sites, traffic sites and open spaces, and green land, (in spain: urbanizable area, urbanized area, non-urbanized area, therefore focus on (potential) building sites. </t>
  </si>
  <si>
    <t>Salata, S.</t>
  </si>
  <si>
    <t>Land take in the Italian Alps: Assessment and proposals for further development</t>
  </si>
  <si>
    <t>Purpose – Land use change in the Alpine Regions is dominated by two main factors: a process of
re-naturalization and a process of expansion for settlements with the relevant occupation of low-valley
areas. The purpose of this paper is to present an overview of land take measures in the Lombardy Alpine
context and the recent proposals of spatial planning instruments for land resource management. New
solutions to limit soil sealing have to be confronted with qualitative proposals at local scale.
Design/methodology/approach – The paper collects different research outputs regarding land take
in the Italian Alpine context and carried out by GIS software and tries to show the new methodologies
available for limiting and mitigating soil sealing, in accordance with DIAMONT aims.
Findings – The paper argues that the data are now available to analyze the problem and new
operative methods have to be settled in the recent context of European Union (Soil Sealing Guidelines)
to support decision making in planning, suggesting land use allocation and possible ecological
compensation.
Research limitations/implications – The new qualitative decision models have to be assessed for
a better ecological integration in supporting land use decisions.
Practical implications – An evaluation of land take at local scale caused by land use changes is a
good support in the decision-making process of planning.
Originality/value – In this paper a method based on a local scale is reported, which can be used for
the specific assessment of land take in order to support land-use decisions.</t>
  </si>
  <si>
    <t>Management of Environmental Quality</t>
  </si>
  <si>
    <t>10.1108/MEQ-12-2012-0079</t>
  </si>
  <si>
    <t>Politecnico die Milano</t>
  </si>
  <si>
    <t>Lombardy</t>
  </si>
  <si>
    <t>Assessment and proposals in the Italian Alps for land take, GIS according to DIAMONT</t>
  </si>
  <si>
    <t xml:space="preserve">habitable area of the Alpine Regions is really naturally restricted, socio-economic metabolism an changes in land use and land cover exist, abandoment of less favorable and less accessible land and more intense use of fertile, favorabel areas, has affected the European mountainous environment, also conversion from pastrure land to forest and from crops to urban developments,  management of land resources in Alpine context is much more important tha nin low-land areas because of the conflict between different dominant land uses. trend of urbanization in the alpine low valleys, management guidelines in rural mountainous areas are oriented toward maintaining and restoring open habitats, saving the ecosystem service production of soils in terms of biomass production, environmental protection, naturalistic function, urban, cultural and other functions, sealing, need for housing, industry, business location and infrastructure in responste to the population growth and the demand for a better quality of life nad living standard, living preferences, dependecy of some authorities on incomes provided by urbanization, etc. major ecological problems occur, decreasing landscape heterogeneity, (land take in numbers), limiting land take: proposal of a thematic strategy on soil at European level was acting as a driver for a specific Soil Directive, a binding measure for Member States  (generelly weakness in political agreement on how to assess the demand and use of land), in 2010 the progress of the proposal was blocked advancing reasons of subsidiarity, excessive cost and administrative burden, absence of a Union legislation on soil, a guideline document on soil sealing was approved. to eincrease awareness. general message is: that soil, more than water and air must be used in a sustainable way and that the conversion of land use, due to the urbanization proccess, is going to become one of the main challenges for the future. legislations exist in Switzerland, to reduce the planning perspectives to 15 rather than 50 years, impossibility to obtain a building permission on agricultural land, also on regional and local level: development of systems for the containment of urbanizations, UGB or greenbelts, highlighting the potential role played by open vegetated areas with an ecological characterization can facilitate planning choices during the screening phase. </t>
  </si>
  <si>
    <t>Schindegger F.</t>
  </si>
  <si>
    <t>In the centre of Europe and neverthe less at the edge - challenges for European regional development and regional policy in the Alps; [In der Mitte Europas und doch am Rande - Herausforderungen für europäische Raumentwicklungs- und Regional-politik in den Alpen]</t>
  </si>
  <si>
    <t>With the forthcoming extension 2004 the Alpine space moves finally into
the centre of political Europc. Within the system of the European regional
development policies the Alpine region is one of the ncw rnacro-regions.
Howcvcr. due to the concentration 011 thc issue of the Alpine convention, thc
cornmon interests or thc rnountain arca regarding the protection and the
prescrvation of the ecological system have taken most of the attention so rar.
Now. caused by the direct competition for the Alpine space, the cultural
and economic diffcrcntiations and different spatial oricntations of the
several regions become politically relevant for the Alpine space. As a
consequence from it, apart from the mountain area policies, also a regional
policy is necessary. which, however, has to take into account thc
compctition between the different regions and their centres also within the
Alpine space.</t>
  </si>
  <si>
    <t>Bericht zur deutschen Landeskunde</t>
  </si>
  <si>
    <t>Schirpke U.; Leitinger G.; Tasser E.; Rüdisser J.; Fontana V.; Tappeiner U.</t>
  </si>
  <si>
    <t>Functional spatial units are fundamental for modelling ecosystem services in mountain regions</t>
  </si>
  <si>
    <t>The application of ecosystem services (ES) models that rely on primary biophysical data is considered as most
promising to generate accurate maps for decision making. However, to effectively apply these modelling approaches
for ES mapping, representative functional spatial units with distinct socio-ecological characteristics are
needed, which allow the upscaling of measured variables from the plot level to the landscape scale. In this study,
we propose a theoretical framework for delineating functional spatial units based on abiotic and management
variables. We apply this framework for an alpine grassland site and identify functional spatial units (here referred
as to grassland trajectories) based on abiotic (elevation, slope, aspect) and management variables (fertilised or
unfertilised) for three time steps (2015, 1953 and 1861). We test, via discriminant analyses, whether these
grassland trajectories reflect variations in plant and soil traits. Our results indicate that the combination of
topographical and management variables leads to significantly better classification results compared to land use/
land cover (LULC) or topography alone. The best result could be obtained when information of past and present
LULC was included, i.e. 51% of grassland trajectories were correctly classified. We finally use these grassland
trajectories to map five ES (forage production and forage quality, carbon storage, water quality and soil fertility)
based on trait-based models to exemplify the operational suitability of grassland trajectories to upscale plot-level
data to the landscape scale. Current ES provision varies greatly for the different grassland trajectories, revealing
the combined effects of abiotic and biotic drivers.</t>
  </si>
  <si>
    <t>10.1016/j.apgeog.2020.102200</t>
  </si>
  <si>
    <t>GIS-modelling for ecosystem services</t>
  </si>
  <si>
    <t xml:space="preserve">Empirical </t>
  </si>
  <si>
    <t xml:space="preserve">Ecosystem-service maps used for decision making and basis to understand and manage ES, In mountainous areas, topography and related climate conditions
largely determine the spatial distribution of ecosystem as well as land
use/land cover (LULC) types, Consequently, permanent cultures, arable land and intensively
used hay meadows can mainly be found in the valley bottom or on
lower elevated slopes, whereas pastures and unfertilised grasslands are
mainly located at higher elevations. A second decisive factor are human
activities, mainly agricultural use, altering ecosystems, abandonment of alpien and subalpine grassland, </t>
  </si>
  <si>
    <t xml:space="preserve">functional spatial units are needed, useful for deciedsion and land use policies </t>
  </si>
  <si>
    <t>Schirpke U.; Candiago S.; Egarter Vigl L.; Jäger H.; Labadini A.; Marsoner T.; Meisch C.; Tasser E.; Tappeiner U.</t>
  </si>
  <si>
    <t>Integrating supply, flow and demand to enhance the understanding of interactions among multiple ecosystem services</t>
  </si>
  <si>
    <t>A comprehensive understanding of the relationships among ecosystem services (ES) is important for landscape
management, decision-making and policy development, but interactions among multiple ES remain underresearched.
In particular, earlier studies often did not clearly distinguish between supply, flow and demand. Furthermore,
the underlying mechanisms in complex socio-ecological systems remain less examined. In this study,
we therefore aimed to assess interactions among eight key ES, adopting a multistep approach. For all ES, we
mapped ES supply, flow and demand at the municipality level in the Alpine Space area. We applied correlation
analysis and cluster analysis in order to analyse the linkages between ES and to identify bundles of ES. We
used random forest analysis to explain the distribution of the ES bundles and to identify important drivers
based on socio-ecological variables (e.g. land use/cover, climate, topography and population density). Our results
demonstrate that trade-offs and synergies varied greatly for supply, flow and demand.Weidentified five ES bundles,
distinguishing hotspots of ES supply and demand. Twelve socio-ecological variables correctly predicted the
membership of 81% of the municipalities to the ES bundles. Our results suggest that a limited number of socioecological
variables can explain the majority of the distribution of ES bundles in the landscape. Considering the
spatial relationships betweenmountain regions and their surrounding lowlands, regional and transnational governance
frameworks need to connect areas of multiple ES supply to areas of ES demand, and should account for
the different levels and types of ES relationships.</t>
  </si>
  <si>
    <t>10.1016/j.scitotenv.2018.09.235</t>
  </si>
  <si>
    <t>supply, flow and emand of ES</t>
  </si>
  <si>
    <t xml:space="preserve">Ecosystem services interconnect, drinking water supply in mountainous areas, but demand higher in fringe ares, high interdependency, land use and climatice maps presented, </t>
  </si>
  <si>
    <t>Schirpke U.; Tasser E.; Tappeiner U.</t>
  </si>
  <si>
    <t>Mapping ecosystem services supply in mountain regions: A case study from south Tyrol (Italy)</t>
  </si>
  <si>
    <t>Mountain regions provide many ecosystem services and spatially explicit assessments have to account for their specific topographic and
climatic conditions. Moreover, it is fundamental to understand synergies and trade-offs of multiple ecosystem services. In this study, ecosystem
services supply, including forage production, timber production, water supply, carbon sequestration, soil stability, soil quality, and the aesthetic value,
was quantified in bio-physical terms on the landscape scale for South Tyrol. Mean ecosystem services values of the 116 municipalities were grouped
in 5 clusters. The results indicate that carbon stock is the prevailing ecosystem service of valley municipalities. On contrast, they suffer from water
deficit and depend on water supply from high mountain municipalities. Trade-offs can be also found between the aesthetic value on one hand and
timber production, carbon sequestration and soil stability on the other hand. The latter are characteristic for municipalities dominated by forest.
The resulting maps can support landscape planning, ecosystem management and conservation of biodiversity.</t>
  </si>
  <si>
    <t>Annali di Botanica</t>
  </si>
  <si>
    <t>10.4462/annbotrm-11599</t>
  </si>
  <si>
    <t>italy</t>
  </si>
  <si>
    <t>South Tyrol (Italy)</t>
  </si>
  <si>
    <t>for south tyrol, assessed ecosystem services are mainly related to land use/cover, which in mountain regions is conditioned by topography influencing plant distribution and growth, soil development, soil moisture and nutrient availability, soil provides higher values, quantity of ES depends on land use, water availability limits forage production in wester part of South Tyrol, with the high mountain areas showing high surplus, always consider teh climatice and topographical issues,</t>
  </si>
  <si>
    <t>Špeh, Natalija; Piano, Saša</t>
  </si>
  <si>
    <t>The Spatial Development Potential of Škale and Velenje Lakes</t>
  </si>
  <si>
    <t>The research area is the strip of narrow lake land
surrounding Velenje and Škale Lakes (in the Northeast
Sub-alpine part of Slovenia) which has different potentials
that provide opportunities for sustainable development.
The primary research goal was to create digital
cartographic materials; current land use was displayed
(updated in October, 2014 and February, 2015), and land
use/land cover categories were created using GIS. An
evaluation of the integrated assessment of the landscape’s
visual aesthetic qualities was also made, followed by a
questionnaire survey.
Furthermore, the range of options to complement
and improve existing proposals for the continued use of
the lakes’ banks, the direct hinterland of the lakes, and
the surfaces of Škale and Velenje Lake, was established.
Some ideas were in line with sustainable use - applying
a natural concept, and some proposals were results of
imaginative brainstorming. Finally, we proposed some
spatial development scenarios for the area researched by
the models.</t>
  </si>
  <si>
    <t>HRVATSKI GEOGRAFSKI GLASNIK</t>
  </si>
  <si>
    <t>10.21861/HGG.2016.78.02.05</t>
  </si>
  <si>
    <t>Faculty of Environmental Protection Velenje</t>
  </si>
  <si>
    <t>Savinjska</t>
  </si>
  <si>
    <t>Velenje and Skale lakes (Slovenia)</t>
  </si>
  <si>
    <t>Case study on Velenje and Skale Lakes in Northeast Sub-Alpine Part of Slovenia, land-use monitorin with GIS, questionnaire survey</t>
  </si>
  <si>
    <t xml:space="preserve">Purpose of the paper was finding a set of options for the sustainable development for the study-area (strip of narrow lake land surrounding Velenje and Škale Lakes (former coal mine area) including the lake banks, the hinterland as well as the water surface). They collected current land-use data, evaluated the qualitative and quantiative values of the areas and did a survey to involve other stakeholders, possible users and the public in the planning process (according to the Aarhus Convention). Overall it is more about a touristic land use/for sports and recreation/offering activities or events. </t>
  </si>
  <si>
    <t>Sustainable land-use for former coal mining lake-areas.</t>
  </si>
  <si>
    <t>Stritih, Ana; Senf, Cornelius; Seidl, Rubert; Grêt-Regamey, Adrienne; Bebi, Peter</t>
  </si>
  <si>
    <t>The impact of land-use legacies and recent management on natural
disturbance susceptibility in mountain forests</t>
  </si>
  <si>
    <t>Mountain forests provide a wide range of ecosystem services, including carbon sequestration and protection from
natural hazards. Forest cover in the European Alps has increased over the last century, but in recent years, these
forests have experienced an increasing rate of natural disturbances by agents such as windthrow, bark beetle
outbreaks, and forest fires. These disturbances pose a challenge for forest management, making it important to
understand how site and stand characteristics, land use legacies and recent management influence disturbance
probability. We combined a dataset of forest disturbances detected from space with in-situ forest management
records, allowing us to differentiate between different types of disturbances for the Canton of Graubünden,
Switzerland, in the years 2005–2018. The resulting dataset of over 28′ 000 attributed disturbance patches
(corresponding to a disturbed forest area of ca. 23′ 600 ha) was combined with information on topography, forest
structure, and historical forest cover. A machine-learning approach was used to investigate the non-linear and
interacting relationships between potential drivers and disturbance occurrence. Natural disturbances (especially
windthrow and bark beetle outbreaks) were most common at lower elevations, on shallow and south-facing
slopes, and in even-aged, spruce-dominated stands with a closed canopy. Forests established in the 20th century
were significantly more susceptible to natural disturbances than forests that were already present before
1880, which may be due to the uniform age and vertical structure of secondary forests, as well as legacy effects of
former agricultural use. On the other hand, forest management more often took place in forests present before
1880. Management interventions (such as thinning) in turn increased the susceptibility to natural disturbances in
the short term. This finding emphasizes the need to balance short-term increases in disturbance susceptibility
with long-term benefits in forest resilience when planning management interventions in mountain forests. Our
findings highlight the importance of considering multiple interactive drivers, including management and landuse
history, for understanding forest disturbance regimes.</t>
  </si>
  <si>
    <t>Forest Ecology and Management</t>
  </si>
  <si>
    <t>10.1016/j.foreco.2021.118950</t>
  </si>
  <si>
    <t>ETH Zurich, Institute for Landscape and Spatial Development, Planning of Landscape and Urban Systems</t>
  </si>
  <si>
    <t>Zürich</t>
  </si>
  <si>
    <t>Canton Graubünden (Switzerland)</t>
  </si>
  <si>
    <t>Case study of forest disturbances in Graubünden Switzerland by spatial modelling and Machine learning methods</t>
  </si>
  <si>
    <t>The Study investigates the susceptibility to natural disturbances of mointain forests in Graubünden and the linkages to the forest management and land-use legacies. Datasets about forest disturbances in the AOI were combined with information about topography, forest structure and historical forest cover. The introduction gives an overview on the ecosystem services of forest land in the alps but also about the changing forest structure and natural threats to the forest such as windthrow and bark beetle outbreaks. The analysis shows that topography is an important factor for forest disturbance. Warmer and drier sites are at risk for bark-beetle outbreaks and forest fires. At lower elevations on shallow, south- and east-facing slopes the forests are more at risk for windthrow, snow breakage and bark-beetle ourbreaks. Also the canopy height is an important predictor for natural disturbances. Secondary forests (established during 20th century) are more susceptible to natural disturbances than forests that were already present during the 19th century. This is probably related to the uniform age structure and the long term effects of the post-agricultural land (lower soil water capacity, lower nitrogen and soil organic matter, gigher phosphorus content than old forest soils). For resilient forests and long term providing of ecosystem services, maintaining old forests should be prioritized over new afforestations.</t>
  </si>
  <si>
    <t xml:space="preserve">Management intervention should take place early, interactions between site and stand conditions, land use and management history must be taken into account by the forest management. </t>
  </si>
  <si>
    <t>Svadlenak-Gomez, Karin; Walzer, Chris</t>
  </si>
  <si>
    <t>Trees, water, wind and sun - Pure nature? How compatible is nature conservation with the expansion of renewable energy use in the Alps?; [Bäume, Wasser, Wind und Sonne - Natur pur? Wie naturschutzverträglich ist der Ausbau erneuerbarer Energienutzung in den Alpen?]</t>
  </si>
  <si>
    <t>The Alps are well positioned for the use of various renewable energy sources. Utilising renewable energies in the Alps has a long tradition
and has shaped the landscape decisively. At the same time, the Alps are rich in species and ecosystems. The use of renewable energy has
strongly influenced and changed nature and landscapes in the Alpine region. On the basis of global climate protection efforts, plans for
an expansion of renewable energy usage exist. However, this can also lead to trade-offs with nature conservation goals. The potential
environmental impacts and spatial requirements of the various technologies should be taken into account in energy planning. Several
decision-making aids that can illustrate trade-offs and conflicts have been developed. Studies have also shown that the potential for renewable
energies in the Alps, given current technology, is not sufficient to cover the region’s total demand. Therefore, not only contradictory
priorities between the expansion of the use of renewable energy and nature conservation should be taken into account, but potential
for energy savings should also be harnessed to the full.</t>
  </si>
  <si>
    <t>Zeitschriftenartikel</t>
  </si>
  <si>
    <t>Natur und Landschaft - Zeitschrift für Naturschutz und Landschaftspflege</t>
  </si>
  <si>
    <t>10.17433/9.2017.50153515.458-463</t>
  </si>
  <si>
    <t>University of Veterinary Medicine, Vienna</t>
  </si>
  <si>
    <t>Deutsch</t>
  </si>
  <si>
    <t xml:space="preserve">Kommentierendes Paper </t>
  </si>
  <si>
    <t>Walz, Ulrich; Schumacher, Ulrich; Krüger, Tobias</t>
  </si>
  <si>
    <t>Landscape and forest fragmentation in Germany - Results from monitoring in the context of protected areas and closeness to hemeroby; [Landschaftszerschneidung und Waldfragmentierung in Deutschland - Ergebnisse aus einem Monitoring im Kontext von Schutzgebieten und Hemerobie]</t>
  </si>
  <si>
    <t>Large, unfragmented open spaces and forests are an important object of conservation, for example for the survival of animal populations, but also for nature-based recreation of people. The aim of this article is to analyse how landscape fragmentation and forest fragmentation have changed in Germany due to supra-local roads and rail traffic routes since 2000, what share large-scale protected areas such as national parks or biosphere reserves have in large unfragmented open spaces and how strong human impacts on these open spaces are. The results of a nationwide monitoring based on official topographical geodata in the period since 2000 show little dynamics overall, but nevertheless a spatially differentiated increase in fragmentation. There are still numerous infrastructure projects that lead to a further fragmentation of the landscape. The principle of route bundling can have a positive effect. It can be seen that large, unfragmented open spaces and forests are often situated outside of large protected areas and thus represent an object of conservation value in their own right. Further development of the indicators currently used at federal and state level is recommended, especially with regard to the permeability of the road network and cumulative effects along the traffic routes (e. g. with photovoltaic systems). Finally, in view of the high degree of fragmentation in Germany compared to other European countries, it would be useful and forward-looking to set up a further defragmentation programme by the federal government and the federal states for existing supra-local roads.</t>
  </si>
  <si>
    <t>10.19217/NuL2022-02-04</t>
  </si>
  <si>
    <t>Hochschule für Technik und Wirtschaft (HTW) Dresden
Fakultät Landbau/Umwelt/Chemie</t>
  </si>
  <si>
    <t>Deutschland</t>
  </si>
  <si>
    <t>Sachsen</t>
  </si>
  <si>
    <t>Vorstellung eines methodischen Ansatzes zur Modellierung und Messung der Landschaftszerschneidung mithilfe von GIS</t>
  </si>
  <si>
    <t>Wandl, Alexander; Rooij, Remon; Rocco, Roberto</t>
  </si>
  <si>
    <t>Towards Sustainable Territories-in-Between: A Multidimensional Typology of Open Spaces in Europe</t>
  </si>
  <si>
    <t>To improve the ecosystem service provided by open spaces in dispersed
urban areas is a key challenge for sustainable spatial development in
Europe. The typology presented in this article illustrates the different
potentials that open spaces in territories-in-between have across 10
cases in Europe. Unlike other typologies, neither function nor form
is used for the classification, but the potential interaction of open
spaces with social, technical and ecological networks. Therefore,
the typology informs regional spatial planning and design about the
potential ecosystem services in networked urban regions. Thereby the
importance of territories-in-between, which are often neglected by
mainstream spatial planning and design, for sustainable development
is highlighted.</t>
  </si>
  <si>
    <t>Planning Practice and Research</t>
  </si>
  <si>
    <t>10.1080/02697459.2016.1187978</t>
  </si>
  <si>
    <t xml:space="preserve">Department of
Urbanism, Delft University of Technology </t>
  </si>
  <si>
    <t>Delft</t>
  </si>
  <si>
    <t>Spatial analysis of 10 case studies in Territories in Between (TiB) across Europe</t>
  </si>
  <si>
    <t>The article focuses on the sustainable development of open spaces in dispersed urban areas/territories-in-between (neither distinctly urban nor rural). It draws on Dupuy's (1991) potential and functions of open spaces (social, environmental, economic aspects). The authors develop a typology of these open spaces in territories-in-between, distinguishing between green open spaces (mostly unsealed, permeable "soft" surfaces) and grey open spaces (mostly sealed, impermeable "hard" surfaces). While they primarily reference functions in urban spaces, they also incorporate spatial structures and processes in their own typology. They identify 10 types of open spaces—5 green and 5 grey—and describe their roles in sustainable development. The results show that these open/green spaces in territories-in-between can be multifunctional and provide ecosystem services, making them crucial for sustainable development.</t>
  </si>
  <si>
    <t>Open spaces in territories-in-between are currently underexplored in contemporary spatial planning but hold significant potential for ecosystem services, multifunctionality, and sustainability.</t>
  </si>
  <si>
    <t>Vincent, Claire; Fernandes, Rui F.; Cardoso, Aha R.; Broennimann, Olivier; Di Cola, Valeria; D'Amen, Manuela; Ursenbacher, Sylvain; Schmidt, Benedikt R.; Pradervand, Jean-Nicolas; Pellissier, oicL; Guisan, Antoine</t>
  </si>
  <si>
    <t>Climate and land-use changes reshuffle politically-weighted priority areas of mountain biodiversity</t>
  </si>
  <si>
    <t>Protected areas (PAs) play a critical role in conserving biodiversity and maintaining viable
populations of threatened species. Yet, as global change could reduce the future effectiveness
of existing PAs in covering high species richness, updating the boundaries of
existing PAs or creating new ones might become necessary to uphold conservation goals.
Modelling tools are increasingly used by policymakers to support the spatial prioritization
of biodiversity conservation, enabling the inclusion of scenarios of environmental changes
to achieve specific targets. Here, using the Western Swiss Alps as a case study, we show
how integrating species richness derived from species distribution model predictions for
four taxonomic groups under present and future climate and land-use conditions into two
conservation prioritization schemes can help optimize extant and future PAs. The first
scheme, the “Priority Scores Method” identified priority areas for the expansion of the
existing PA network. The second scheme, using the zonation software, allowed identifying
priority conservation areas while incorporating global change scenarios and political costs.
We found that existing mountain PAs are currently not situated in the most environmentally
nor politically suitable locations when maximizing alpha diversity for the studied
taxonomic groups and that current PAs could become even less optimum under the future
climate and land-use change scenarios. This analysis has focused on general areas of high
species richness or species of conservation concern and did not account for special habitats
or functional groups that could have been used to create the existing network. We conclude that such an integrated framework could support more effective conservation
planning and could be similarly applied to other landscapes or other biodiversity conservation
indices.</t>
  </si>
  <si>
    <t>Global Ecology and Conservation</t>
  </si>
  <si>
    <t>10.1016/j.gecco.2019.e00589</t>
  </si>
  <si>
    <t>University of Lausanne, Department of Ecology and Evolution</t>
  </si>
  <si>
    <t>Case Study in western swiss Alps with species distribution models and zonation methods</t>
  </si>
  <si>
    <t>Climate change is altering habitat conditions, causing shifts in the habitats of protected species. This necessitates reevaluating and potentially adjusting current protected areas. The study aims to model habitat changes to identify areas likely to become species-rich due to climate change, guiding better conservation planning. The goal is to find optimal locations for nature reserves to maximize species preservation. The findings suggest that current protected areas (PAs) are not ideally located for protecting high species richness. Future scenarios predict that existing PAs will cover less species richness. The study highlights the importance of using spatial decision tools, especially in mountainous regions with steep climatic gradients.</t>
  </si>
  <si>
    <t>Sutor, Gertraud; Knoll, Andreas; Voerkelius, Ulrich</t>
  </si>
  <si>
    <t>Bodenschutz in der oertlichen Raumplanung : Umsetzung des Bodenschutzprotokolls der Alpenkonvention in bayerischen und oesterreichischen Gemeinden</t>
  </si>
  <si>
    <t>Bodenschutz in der örtlichen Raumplanung im Alpenraum
Im Auftrag des Bundesumweltministeriums (BMU) erarbeitete das Büro LAND-PLAN, Ebersberg bei München in Zusammenarbeit mit REGIOPLAN INGENIEURE Salzburg und dem Planungsbüro LÄNGST &amp; VOERKELIUS, Landshut im Rahmen einer transnationalen Kooperation einfach anwendbare Methoden, mit deren Hilfe Kommunen im Alpenraum in die Lage versetzt werden, den Schutz ihrer Böden im Sinne des Bodenschutzprotokolls (BodP) in der Alpenkonvention in die örtliche Raumplanung fest zu verankern (Projektlaufzeit: Juni 2018 – Oktober 2020).
Ausgehend von den Bemühungen des BMU, im Rahmen der deutschen Präsidentschaft in der Alpenkonvention von 2015 bis 2016, die Umsetzung des BodP voranzubringen, wurde als zentrales Projektziel die methodische Umsetzung von knowledge transfer und capacity building im Themenkreis „Vorsorgender Bodenschutz / Erhalt und Wiederherstellung der Bodenfunktionen“ in den Kommunen formuliert.
Dafür wurden Workshops für Oberösterreich, Tirol und die Stadt Sonthofen (Bayern) mit verschiedenen Formaten konzipiert und durchgeführt und die Bodenfunktionsbewertung als wesentlich identifiziert. Ein abgeleiteter, zusammenfassender Wert und eine Anleitung, wie dieser in die Planung einfließen kann, erwiesen sich als notwendig. Darüber hinaus wurden auf Wunsch der Piloträume konkrete Minderungs- und Vermeidungsmaßnahmen (Maßnahmenkatalog) und Möglichkeiten zu deren Festsetzung im B-Plan (Bebauungsplan) aufgezeigt.
Die Publikation berichtet über die durchgeführten Arbeiten in den Piloträumen und stellt die verwendeten bzw. erarbeiteten Methoden sowie die Best Practice-Beispiele zur Verfügung.</t>
  </si>
  <si>
    <t>Project report</t>
  </si>
  <si>
    <t>-</t>
  </si>
  <si>
    <t>Büro LAND-PLAN</t>
  </si>
  <si>
    <t>Tirol, Oberösterreich, Sonthofen</t>
  </si>
  <si>
    <t>Projektbericht, Summary of Best-Practice Examples</t>
  </si>
  <si>
    <t xml:space="preserve">Projektbericht stellt qualitativen Bodenschutz, Wiederherstellung der natürlichen Bodenfunktionen in den Fokus und bezieht sich dabei auf das Bodenschutzprotokoll der Alpenkonvention. Gibt eine kurze Zusammenfassung der wichtigsten Inhalte des BodP. Es werden benutzerInnenfreundliche Methoden vorgestellt, mit denen der Bodenschutz aktiv in kommunale Prozesse eingebunden werden kann. Zielgruppe sind Entscheidungsträger, Verwaltung, Politik und PlanerInnen. Projekte in Oberösterreich, Tirol und Bayern. Im Beitrag geht es weniger um den Bodenschutz an sich, sondern um die in den Projekte angestrebte Umsetzungshilfe für öffentliche Stellen und Entscheidungsträger. </t>
  </si>
  <si>
    <t>Trentanovi, Giovanni; Campagnaro, Thomas; Rizzi, Andrea; Sitzia, Tomasso</t>
  </si>
  <si>
    <t>Synergies of planning for forests and planning for Natura 2000: Evidences and prospects from northern Italy</t>
  </si>
  <si>
    <t>Improvements in the management of Natura 2000 sites are essential to achieve the targets set out bythe Habitats and Birds Directives of the European Union. A current focus is on the development of man-agement plans, which are fundamental instruments in the implementation of conservation measures.This study explores the viability of using existing forest plans to assist in this purpose. As case study,we consider the regulatory framework of the Veneto Region, northern Italy. We collected quantitativeand qualitative data on forest plans at the regional and at three sub-regional spatial scales: local, district,and biogeographical. Forest plans cover about 54% of the terrestrial area of Natura 2000 sites in Veneto,and 75% of Sites of Community Importance in the Alpine biogeographical region. At the local scale ofanalysis, metrics from forest plans represent a valuable historical record which can be used to interpretthe current state and future trends, especially for forests with long management records. These data canbe used to assess biodiversity indicators for the monitoring of Natura 2000 forest and non-forest habi-tat types, in compliance with Article 17 of the Habitats Directive. Moreover, the heterogeneous standconditions which are promoted by some forest management approaches can improve the conservationefforts for some habitat types and species. The scale of local forest plans are typically the most appropri-ate for implementing habitat management strategies. From this study, we conclude that managementauthorities should take advantage of the wide spatial coverage and distribution of existing forest plans,especially in mountain areas inside and outside the Natura 2000 network, for the successful conservationof European Union habitat types and species.</t>
  </si>
  <si>
    <t>Journal for Nature Conservation</t>
  </si>
  <si>
    <t>10.1016/j.jnc.2017.07.006</t>
  </si>
  <si>
    <t>Università degli Studi di Padova, Department of Land, Environment, Agriculture and Forestry</t>
  </si>
  <si>
    <t>Padova</t>
  </si>
  <si>
    <t>Veneto Region</t>
  </si>
  <si>
    <t>Case Study of Natura 2000 forest areas in the Veneto Region</t>
  </si>
  <si>
    <t>The article discusses forest management and the use of forest plans to manage Natura 2000 sites. Management planning is essential for effective habitat protection, but it's complex, requiring consideration of biodiversity goals, ecological complexity, economic interests, legal boundaries, and social expectations. Forestry is often linked to disturbances in forest ecosystems, affecting their functions. Forest plans are a valuable tool, providing historical information for new management strategies and covering non-forest habitats, making them crucial for implementing biodiversity conservation strategies that promote heterogeneous habitat conditions. Reforestation rates are hard to generalize due to varying study periods and regions.</t>
  </si>
  <si>
    <t>Use of forest plans for managing Natura 2000 sites</t>
  </si>
  <si>
    <t>Vanham, Davy; Millinger, Stefanie; Pliessnig, Harald; Rauch, Wolfgang</t>
  </si>
  <si>
    <t>Rasterised Water Demands: Methodology for Their Assessment and Possible Applications</t>
  </si>
  <si>
    <t>In this paper a methodology for the calculation of grid cell spatially
distributed water demands—for the stakeholders domestic, municipal, industrial and
agricultural (without rainfed or irrigated crop production) water use—is presented.
As case study the Kitzbühel region in the Austrian Alps, encompassing 20 municipalities,
was chosen. Austria is one of few countries within the European Union that
provides data of the population and housing census of 2001 in a raster format, with
resolutions 125, 250, 500, 1,000 and 2,500 m. From these available data, population
and employment raster data were used for the analysis. Based upon the latter and
a calibrated related rate of water use (litre per unit per time interval), rasterised
yearly and winter water demands were calculated. These rasters represent the alpine
character of the study area and are independent of political borders. They can be
used in hydraulics related studies, a wide range of water resources management
studies and for landscape and urban planning studies. The limiting factor and scale
for all applicable studies is the resolution and availability of accurate population and
water use data. This fine-resolution water demand dataset can only be generated with
the high resolution census data and (reasonably) accurate water use data via survey
and expert input. Therefore the scale of studies where the proposed methodology is
applicable is limited to a local and regional scale, up to national borders where the
detailed population and housing census of 2001 is available as raster data.</t>
  </si>
  <si>
    <t>Book: Water Resource Management</t>
  </si>
  <si>
    <t>10.1007/s11269-011-9857-3</t>
  </si>
  <si>
    <t>Institute of Infrastructure, University of Innsbruck</t>
  </si>
  <si>
    <t>Kitzbühel (Bavaria)</t>
  </si>
  <si>
    <t>Case Study of in the Kitzbühel Region, Austrian Alps; detailed rasterised spatial assessement of water demand</t>
  </si>
  <si>
    <t>Very detailed/fine-resolution analyses of water demand for different raster cell resolutions (in litre per second). It differentiated between yearly and winter water demand. Water demand is highest in valleys, particularly in town centers and large buildings, while mountain areas and huts show minimal demand. Key stakeholders include residents, tourists, employees, and agriculture. These rasters can be valuable for water resource management and urban planning, but require detailed census data for accurate calculations.</t>
  </si>
  <si>
    <t xml:space="preserve">Calculating sptially distributed water demand raster for a certain time step. </t>
  </si>
  <si>
    <t>Schneeberger, Nina; Bürgi, Matthias; Kienast, Felix</t>
  </si>
  <si>
    <t>Rates of landscape change at the northern fringe of the Swiss Alps:: Historical and recent tendencies</t>
  </si>
  <si>
    <t>There seems to be a general consensus nowadays among the public in many countries that landscape transformation has accelerated drastically.
This study examines the question if cultural landscape change has really accelerated during the 20th century on the border of the Swiss Alps.
Different cultural landscape change processes, such as the expansion of the built-up area or the road network, and their transformation rates are
distinguished and the impact of the local context and the topographical conditions are investigated. A detailed spatial investigation was conducted
covering the last 120 years using GIS and topographic maps. The detected transformation rates were analysed with respect to processes, the
study areas and their topography. By the end of the 20th century, the acceleration tendencies seem to have given way to a deceleration. We found
considerable variation in transformation rates according to the local context and topographical conditions. For planning and policy this means not
only considering transformation rates as such but also looking more closely at spatial and contextual specifics in order to be able to account for the
susceptibility of spaces or elements for high transformation rates.</t>
  </si>
  <si>
    <t>10.1016/j.landurbplan.2006.06.006</t>
  </si>
  <si>
    <t>Swiss Federal Research Institute WSL (second author)</t>
  </si>
  <si>
    <t>Swiss Alps (Gonten, Alt St. Johann, Wilhaus, Alpnach, Horw, Kriens, Gossau, St. Gallen)</t>
  </si>
  <si>
    <t xml:space="preserve">Comparative case study of eight municipalities along the border of the swiss alps/with topographic maps </t>
  </si>
  <si>
    <t xml:space="preserve">Focus of the paper is on the transformation rates of landscape change. Former approaches to measure landscape changes were rather static, the approach of the authors is more dynamic. They set topography as a key factor affecting the rate of landscape transformation. Most important landscape change processes were: expansion of the built-up areas, growth of the road network towards better accessibility, changes in selected landscape elements of the agricultural land (processes of intensification/extensification in agricultural land use). 
Transformation rates were relatively low before 1945 and higher after Second World War. Peaks of Transformation Rates were in the 1960s and 1970s. Decelerating tendency in the 1980s and 1990s due to saturation effect in urban areas (though, this can not explain the same decelerating tendency in the rural areas). Finding: Landscape Change did not accelerated continously until today regarding the study area. Transformation rates are process-dependent. Different municipal contexts as well as topographic conditions influence these processes decisively. Transformation rates should be considered in planning. </t>
  </si>
  <si>
    <t>Questioning the assumption that cultural landscape change continuously increased throughout the 20th century.</t>
  </si>
  <si>
    <t>Bevölkerungs- und Siedlungsentwicklung im Alpenraum zwischen 1870 und 2000</t>
  </si>
  <si>
    <t>No abstract</t>
  </si>
  <si>
    <t>Part of text-collection</t>
  </si>
  <si>
    <t>Umweltbundesamt-TEXTE</t>
  </si>
  <si>
    <t>References</t>
  </si>
  <si>
    <t>Erlangen</t>
  </si>
  <si>
    <t xml:space="preserve">Settlement, environemntal and societal pressures in the alps, primarily in valleys that already face high environmental stressors like inversion, fragmentation, soil sealing, loss of biodiversity and landscape diversity, areas for retention in decreasing diverse landscapes increases, </t>
  </si>
  <si>
    <t>Ökologische und Sozioökonomische Anforderungen an das Schwerpunktthema der Alpenkonvention "Bevölkerung und Kultur"</t>
  </si>
  <si>
    <t>Settlement development in the history of the Alps. Dependencies to agglomerations outside of alps and loss of alpine identity, decentralized land use of agrar-industry, in modern society use of valuable land and non-use of "rest area", in the Alps, this disperse situation shows with the increase of growth-regions and "degrowth" regions since 1951, small-scale disparities, ewspecially in aras with soft valleys and slops the agraric use is high, whilst in steep areas, nothing happens, role of Alpine Convention huge for managing areas.  Die Alpen können aber nur dann
die außeralpinen Interessen (Erholung, Wasserkraft, Trinkwasser, Wohnraum, Transitverkehr)
dauerhaft und nachhaltig erfüllen, wenn ihre eigene Wirtschaftsbasis und ihr kulturelles Selbstbewusstsein
deutlich gestärkt werden, weil nur so die Dominanz der exogenen Nutzer reduziert
und deren Nutzungsformen konkret nachhaltig umgestaltet werden können.</t>
  </si>
  <si>
    <t>discrepancies, own inner-alpine economy and knowledge needs to be strengthed for also maintaining ecosystem service flow to outer-alpine areas</t>
  </si>
  <si>
    <t>Capello, R., Cerisola, S.</t>
  </si>
  <si>
    <t>Competiveness through integration in the European Union Strategy for the Alpine Region. A "balanced development" approach</t>
  </si>
  <si>
    <t>In the last 10 years, the European Union has devoted specific
attention and resources to the establishment of macro-regional
strategies, with the objective of joining together transnational
areas to favour the effective and organized management of
common challenges. In most macro-regions, however, the
identification of strategies to increase competitiveness is a rather
difficult task, given the extreme internal diversity in economic
activities. Focusing on the youngest macro-regional strategy –
EUSALP – this paper highlights the specific combinations of
territorial growth assets that allow to overcome the inefficient use
of local abundant strategic resources, in line with a ‘balanced
development’ approach. The results, obtained on the basis of a
database gathered at NUTS3 level, are useful to provide policy
suggestions to support the competitiveness of EUSALP through
synergies and complementarities, according to a cooperation
networks perspective.</t>
  </si>
  <si>
    <t>10.1080/09654313.2019.1588860</t>
  </si>
  <si>
    <t>Strategic approach synthesis for efficient european strategy development</t>
  </si>
  <si>
    <t>in the agricultural development pattern, on average cultural events are not exploited
efficiently (Table 1). However, regions with an abundant endowment of this asset are
able to exploit it efficiently, as shown by the interaction term between the dummy and
the cultural events variable (Table 3, column 1). Additional resources that allow to overcome
the inefficient use of the key asset in the agricultural development pattern are the
capacity to exploit local trust among people; the presence of natural landscape and the
capacity to preserve it through ecological consciousness; qualified human capital; and the
ability to brand local products (e.g. denomination of origin/geographical indication), as
testified by the positive and significant interaction with market innovation</t>
  </si>
  <si>
    <t>Questions of ecological conciousness and identity for trans-alpine approach, cross-border cooperation is viewed as crucieal even thoug hbeing difficult.</t>
  </si>
  <si>
    <t>Chilla, T., Heugel, A., Streifeneder, T.</t>
  </si>
  <si>
    <t>The Alps 2050 Atlas. Alps 2050 Common Spatial Perspectives for the Alpine area:Towards a common vision</t>
  </si>
  <si>
    <t>Book report</t>
  </si>
  <si>
    <t>ESPON</t>
  </si>
  <si>
    <t>978-99959-55-66-3</t>
  </si>
  <si>
    <t>Report</t>
  </si>
  <si>
    <t>Population change, economy, ecology, Energy, climate change, Transport, european perspective, Governance and territorial structures as main topics the Alps deal with, the topic of soil sealing in the Alps: Within the Alpine Convention perimeter soil sealing is less than outside due to the big agglomerations of the urban areas Lyon, Toino, Milano, Verona, Vienna, Linz and Munich being outside of the Alps, soil sealing rose in south of Alps around Milano especially.  the Eco-system service Drinking water demand and supply got measured and show (again) that the demand is high outside the alpine convention, but the supply is high within, so interdependencies exist.</t>
  </si>
  <si>
    <t>Domhardt, H.-J.</t>
  </si>
  <si>
    <t>Steuerung des Siedlungsflächenwachstums durch raumordnerische Instrumente des Freiraumschutzes in Regionalplänen</t>
  </si>
  <si>
    <t>Informationen zur Raumentwicklung</t>
  </si>
  <si>
    <t>University of Kaiserslautern</t>
  </si>
  <si>
    <t>Kaiserslautern</t>
  </si>
  <si>
    <t>Report analysis on instruments</t>
  </si>
  <si>
    <t>The regional planning system is of main importance in managing settlement developments, whilst national and federal documents (Germany) mainly propose programmatic content, (§ 7 Abs. 2 ROG), measures exist for managing settlement, such as: "Raumkategorien", "Zentrale Ort", "Topics of importance", Settlement development", and "Axes", as well as existing benchmarks for population and for grwoth of settlement or spatial settlement growth. or else: Open space protection!, but regional planning often discusses different topics , discussion of possibilities/potential and limits of open space planning, oftentimes established: regional green belts and green-areas (as multifunctional use of space), or monofunctional priority areas for nature conservation, landscape protection, Groundwater protection, or else. for securing open space, green belts and "Green Zäsur" are the main multifunctional elements of planning on a regional level, monofunctionally, the management often lies in the sectoral planning, heterogeinity in Planning does not exist. but green belt can not coordinate the different pressures on the spatial level but only tries to conclude. especially in aresa of high settlement development, this instrument has high relevance. but they lack spatial detailing and are therefore not really effective. Agricultural elements are of high diversity: really strict or quite loose. discussions exist, whether these instruments for agriculture really deal with managing settlement development, for estimating the binding capacity, it is of high relevance to face: sectoral targets and also the BauGB § 1: Umwidmungssperrklausel)</t>
  </si>
  <si>
    <t>inefficient simbology in maps. Raumnutzungsansprüche auf multifunktionaler Ebene ohne Abwägung, required is target-definition in spatial planning, as this is the only way to achieve binding capacity. Quantititively speaking, Regional green belts are not really useful to manage quantitative settlement development.efficiency of spatial planning instruments only shows in clonflicts.</t>
  </si>
  <si>
    <t>Hasslacher, P.</t>
  </si>
  <si>
    <t>Die Alpenkonvention. Markierungen für ihre Umsetzung</t>
  </si>
  <si>
    <t xml:space="preserve">Book  </t>
  </si>
  <si>
    <t>Alpine Raumordnung - Fachbeiträge des Österreichischen Alpenvereins</t>
  </si>
  <si>
    <t>Österreichischer Alpenverein</t>
  </si>
  <si>
    <t xml:space="preserve">Book </t>
  </si>
  <si>
    <t xml:space="preserve">Cuypers: Protocols are to be understood as binding law, good tool for sustainable development, massively discussed is the content in protocol for soil protection regarding the installation of skiing infrastructure. Norms and questionability of efficiency. different wording in other language version results in different interpretations. but cases show nevertheless the usefullness of alpine-wide strategies and protocols e.g. the resource mines and soil protection protocol. </t>
  </si>
  <si>
    <t>Hiess, H., Job, H., Kuncio, P.</t>
  </si>
  <si>
    <t>Alpine Raumordnung. Ein Raumentwicklungskonzept für den Alpinen Raum</t>
  </si>
  <si>
    <t>Book</t>
  </si>
  <si>
    <t>Tischler: Alpine spatial planning and alpine convention; Meyer &amp; Job: pressures on alps, limited topography, limitation of permanent settlement area, in times of flooding, soil erosion is of high importance. Settlement, ecology, traffic as main pressures, as well as tourism, energy, climate and risk, regional disparities, and cross-border cooperation, open spaces should be used more frequently and brought into the discussion</t>
  </si>
  <si>
    <t>Job, H., Mayer, M., Haßlacher, P.</t>
  </si>
  <si>
    <t>Analyse, Bewertung und Sicherung alpiner Freiräume durch Raumordnung und räumliche Planung</t>
  </si>
  <si>
    <t>Forschungsberichte der ARL</t>
  </si>
  <si>
    <t>978-3-88838-084-6</t>
  </si>
  <si>
    <t xml:space="preserve">Journal report analysis and evaluation of alpine open sapces and spatial planning </t>
  </si>
  <si>
    <t xml:space="preserve">Alps as important for ecosystem services (Water, groundwater, aesthetic), of continental value, with a highly influenced cultural landscape, open spaces as areas outside of permanent settlement areas,but not in unreachable high areas, dependencies between alpine areas and valley areas, , focus on skiing area, preservation of open space is of high value for safeguarding the natural heritage, landscape aesthetics, ecosystem services and recreational purposes. balancing with traffic and economy in space to maintain the Alps as high quality habitat for humans. analysis with wordings like: Freiräume, Freiflächen, Weißzonen, Ruhezonen, Ruhegebiete, Schutzzonen and further, but are qualitatively quite differently defined. topics included are wilderness, fragmentation, remote areas and remoteness as well as ecological connectivity in discussion for open spaces. or the unfragmented, lowtraffic areas, Definition: (background the land take problem), negative definition to settlement area, all areas not covered by buidlings or line-formed infrastructure, not free from use totally. Included are: extensively agricultural areas, Forest, Wetland and bog, rivers and lakes, forest paths, bike, hike and horse-riding paths, role of alpine convention, Austrian "Ruhegebiete": outside of closed settlement for recreational purposes, free of noise infrastrcutre, no new installations of infrastructure; Non-implemented "Alpine Ruhezonen" in (Not-permanent settlement area) in Salzburg, not allowed: Skipisten inklusive Begleitinfrastruktur,
Sommer- und Winterrodelbahnen, Freizeit-
und Erlebnisparks, Motor- und
Schießsportanlagen, Straßen für den motorisierten
Individualverkehr: Bundesund
Landesstraßen, Straßen überörtlicher
Bedeutung, Gemeindestraßen, Privatund
Mautstraßen für den öffentlichen
Verkehr, Flächen des Rohstoffabbaus; or weißzonen in Vorarlberg, "Unerschlossene Gebiete in Südtirol", Forest as main dominating land use in "open spaces", and also "naturnahe Freiräume in Switzerland"), difficulties in harmonisation </t>
  </si>
  <si>
    <t>Meinel, G.</t>
  </si>
  <si>
    <t>Geobasisdaten. Grundlage für die Berechnung von Indikatoren zur Siedlungs- und Freiraumentwicklung</t>
  </si>
  <si>
    <t>In dem Beitrag werden das Konzept und erste Realisierungsergebnisse eines
Monitors vorgestellt, der Zustand und Entwicklung von Siedlungs- und Freiraumstruktur
in Deutschland beschreibt. Grundlage ist das ATKIS Basis-DLM,
dessen Geobasisdaten einer gesetzlichen Fortschreibung unterliegen. Dieses
digitale Landschaftsmodell ist der aktuellste und genauste topographische Datensatz,
der fl ächendeckend für Deutschland vorliegt. Die hochaufl ösenden GISDaten
ermöglichen erstmals die Berechnung sehr kleinräumiger Kennzahlen
und Indikatoren der Flächennutzung für die gesamte Fläche der Bundesrepublik
Deutschland. Das geplante Indikatorensystem umfasst die Themenbereiche
Siedlung, Freiraum, Bevölkerung, Landschafts- und Naturschutz sowie Verkehr.
Es soll, in Ergänzung zu bestehenden fl ächenstatistischen Berichtssystemen,
den urbanen Nutzungswandel und den damit einhergehenden Druck auf Freiräume
und Schutzgebiete, insbesondere unter Nachhaltigkeitsaspekten, beschreiben.
Die Ergebnisse der komplexen Berechnungen werden im Internet
bereitgestellt. Ein Überblicks- und ein Detail-Viewer ermöglichen eine einfache
Visualisierung der raumbezogenen Indikatoren und Entwicklungsphänomene.
Der Monitor und die damit verbundenen methodischen Entwicklungen sind Aufgabe
des Forschungsbereichs „Monitor der Siedlungs- und Freiraumentwicklung“
des Leibniz-Instituts für ökologische Raumentwicklung.</t>
  </si>
  <si>
    <t>Book chapter</t>
  </si>
  <si>
    <t>Flächennutzungsmonitoring. Konzepte - Indikatoren - Statistik</t>
  </si>
  <si>
    <t>978-3-8322-8740-5</t>
  </si>
  <si>
    <t>Concept report</t>
  </si>
  <si>
    <t xml:space="preserve">Indicators used to monitor open space: space between settlement and traffic areas (ATKIS-Basis-DLM), Nature protection areas, closeness of space according to land use, effectiv mash width, closeness of biotopes in open space ("Offenland"), noise pollution, Infrastructure in nature protection ares, recreation areas. </t>
  </si>
  <si>
    <t>Pütz, M., Job, H.</t>
  </si>
  <si>
    <t>Governance und Regionalentwicklung in Großschutzgebieten der Schweiz und Österreichs</t>
  </si>
  <si>
    <t>The article investigates large protected areas from
a governance research perspective. The analytical focus is
on regional governance regimes of selected large protected
areas in Austria and Switzerland. The analysis characterizes
structures and patterns of regional governance regimes.
Also, the kind and quality of cooperation between the actors
is assessed. The article contributes to a deeper understanding
of the regional governance of protected areas. Drawing
from the empirical findings some recommendations are
made for a more efficient management and organization of
large protected areas.</t>
  </si>
  <si>
    <t>10.1007/s13147-016-0451-2</t>
  </si>
  <si>
    <t>Eidgenössische Forschungsanstalt für Wald, Schnee und Landschaft, WSL</t>
  </si>
  <si>
    <t>Austria (NP Zirbitzkogen-Grebenzen; BR Lungau/Nockberge); Switzerland (NP Thal; BR Entlebuch)</t>
  </si>
  <si>
    <t>Governance report</t>
  </si>
  <si>
    <t>Governance in protected areas in Switzerland and Austria, planning and sectoral actors need to communicate efficiently. In land use question, different institutional actors also come together, protection of protected areas is necessary, to manage better the land use pressures also outside of protected areas. cooperation of regionally effective planning is not really highly present as the regional planning primarily focusses on management of settlement and traffic areas. hardly any spatial threshold policy exists, focus lays in economic use of land.</t>
  </si>
  <si>
    <t>Rudaz, G.</t>
  </si>
  <si>
    <t>Territorial redefinition and the gouvernance of mountain regions</t>
  </si>
  <si>
    <t>The claim that mountain regions
have a specific character is today at the
heart of a number of collective actions. The
process of distinguishing territories redefines
the status of mountain areas, reformulates
the issues and content of projects that
concern them, and redefines the actors involved
and the relations they foster. All these
changes have implications for the governance
of territories. This article, which discusses actors’
positions and the legitimization of
mountain entities, is not based on a particular
case study but refers to a variety of
examples taken from different mountain
areas of the world to illustrate the processes
underway.</t>
  </si>
  <si>
    <t>https://doi.org/10.4000/rga.866</t>
  </si>
  <si>
    <t>Massachusetts Institute of Technology</t>
  </si>
  <si>
    <t>USA</t>
  </si>
  <si>
    <t>Massachusetts</t>
  </si>
  <si>
    <t>Comparative docuemnt study on Alps and role of Alpine Convention and Sierra Nevada US</t>
  </si>
  <si>
    <t>identity questions of alpine population, who manages and what happens locally.</t>
  </si>
  <si>
    <t>lack of understanding and knowledge upon documents of Alpine convention, that took upon the question of management for the Alps</t>
  </si>
  <si>
    <t>Plassmann, Guido; Kohler, Yann; Badura; Marianne; Walzer, C.</t>
  </si>
  <si>
    <t>Alpine Nature 2030 - Creating (ecological) connectivity for generations to come.</t>
  </si>
  <si>
    <t>The Federal Ministry for the Environment, Nature Conservation, Building and Nuclear Safety considers the
creation of an ecological network in Europe to be crucial for achieving a global network of protected areas
as envisaged in the Convention on Biological Diversity (CBD). In this context, the spatial connectivity of protected
areas and transboundary protected areas plays an important role in the implementation of the Alpine
Convention. Article 12 of the Nature Protection and Landscape Conservation Protocol of the Alpine Convention
envisages the creation of an ecological network.
The Alps are still home to a wealth of different habitats and species, and we want to keep it that way. Thus,
together with France, the Federal Environment Ministry has been supporting the creation of an ecological
network under the Alpine Convention since 2003. The Alpine Network of Protected Areas (ALPARC) is a key
partner in this. For many years, this international organisation has been coordinating and monitoring over
1,000 Alpine Protected Areas across all the Alpine countries and supporting them in international projects.
The Ministry has provided support for the project based work of ALPARC, the Platform Ecological Network
of the Alpine Convention, relevant EU (European Union) projects under the Alpine Space Programme and
the development of expert tools and methods for connectivity by means of research projects from the Federal
Environment Ministry's departmental research plan. The result of these activities was the establishment
of comprehensive, technical, political and strategic principles for implementing the Nature Protection and
Landscape Conservation Protocol and, in particular, for creating the Ecological Network as envisaged in
Article 12 of the Protocol. These principles can be applied beyond the Alpine region, for instance, in other
mountainous regions such as the Carpathians. This publication highlights the results of this long-term and
successful cooperation and its contribution to biodiversity conservation in Europe.</t>
  </si>
  <si>
    <t>Federal Ministry for the Environment, Nature Conservation, Building and Nuclear Safety Publication</t>
  </si>
  <si>
    <t>Alparc Website</t>
  </si>
  <si>
    <t>978-3-00-053702-8</t>
  </si>
  <si>
    <t>BMUB</t>
  </si>
  <si>
    <t>Rostock</t>
  </si>
  <si>
    <t>Report and synthesis of value of ecological connectivity</t>
  </si>
  <si>
    <t>Multiple authors contribute in concluding to mediate fragmentations, ecosystems need effective connections among core areas of adequate dimension, ecosystem services as great evaluation of maintaining the resilience of a landscape. Regarding agriculture and forestry, mostly reforestation in abandon places, ecological connectivity provides open spaces</t>
  </si>
  <si>
    <t>Alparc (Guido Plassmann)</t>
  </si>
  <si>
    <t>Alpine Parks 2030 - Final report</t>
  </si>
  <si>
    <t>No ISBN</t>
  </si>
  <si>
    <t>Alparc</t>
  </si>
  <si>
    <t>Chambery</t>
  </si>
  <si>
    <t xml:space="preserve">increase of protected areas in areas with a high degree of connectivity (with low presence of infrastructure or settlements). Open spaces play an important role in improving ecological connectivity, areas, free of building or infrastrcutres and they can occur within and outside protected areas; These areas play a key role in connecting natural areas, also fostering cooperation between planning and nature conservation services of different Alpine countries, </t>
  </si>
  <si>
    <t>CIPRA International</t>
  </si>
  <si>
    <t>Save land, save soil</t>
  </si>
  <si>
    <t>CIPRA publication</t>
  </si>
  <si>
    <t>CIPRA International website</t>
  </si>
  <si>
    <t>Unsealed, healthy soils provide food, ensure biodiversity, offer recreational spaces
and mitigate the consequences of the climate crisis. Nevertheless, the Alpine
countries are sealing land on a daily basis, especially in urban areas. In addition,
they are increasingly building wind, hydropower, biomass and solar plants due to
the energy transition. Conflicts of use are pre-programmed. The economical use of
land is therefore more important than ever.
Life on earth depends essentially on healthy soils. They are diverse living systems
and non-renewable. It takes around 1,000 years for ten centimetres of soil to form.
Soils are more than just surface, they fulfil multiple functions:
‣‣ They provide us with food.
‣‣ They filter and purify the groundwater and drinking water.
‣‣ They serve as buffers by binding substances such as CO2.
‣‣  They are the largest carbon store on earth and thus an important key to
mitigating climate change.
‣‣  They are an important habitat and contribute to biodiversity: More living
creatures live in one cubic metre of soil than there are people on earth.</t>
  </si>
  <si>
    <t xml:space="preserve">soil is endangered by housing and transport development, renewable energy infrastructure and industrial land, also demand for real-estate in peri-urban and rural areas decreased further during COVID; Existing European strategies: Soil Deal for Europe, EU Biodiversity Strategy for 2030; EU soil strategy for 2030; Guidelines on best practice to limit, mitigate or compensate soil sealing, ; also alpine strategies: Economic and prudent use of soil in the Alps, national strategies: Germany's national sustainable Development Strategy, Action Plan on Land Saving, Bavaria's land-saving initiative, Soil strategy for Austria, mission2030 - the Austrian Climate and Energy Strategy; "Zero Net Artificialisation" France; 2030 Sustainable Development Strategy, Switzerland, Swiss National Soil Strategy, </t>
  </si>
  <si>
    <t>EUSALP AG 6</t>
  </si>
  <si>
    <t>Declaration. Sustainable Land Use and Soil Protection - Joining Forces for Nature, People and the Economy</t>
  </si>
  <si>
    <t>Declaration</t>
  </si>
  <si>
    <t>EUSALP AG 6 website</t>
  </si>
  <si>
    <t>Alps-Level</t>
  </si>
  <si>
    <t>institutional</t>
  </si>
  <si>
    <t>Declaration on sustainable use of soil</t>
  </si>
  <si>
    <t>Soils as basis for our live, ecosystem services, limited resource soil, land use and soil sealing challenges, floods depend directly on soil conditions in the water catchment area and have impacts on soils in the flooded areas. Soil- related issues trasgress regional and national borders ; Different regulations directly address careful land use as well as qualitative and quantitative soil protection at sectoral, regional, national, European and international level, such as the Protocols of the Alpine Convention, in particular the Protocols on Soil Conservation, on Spatial Planning and Sustainable Development, on Nature Protection and Landscape Conservation, on Mountain Farming and on Mountain Forests. All these regulations need to be consistently applied and effectively implemented, or specified, where necessary. The efforts for reducing land consumption and enhancing soil protection are primarily tackled in a cooperative manner.</t>
  </si>
  <si>
    <t xml:space="preserve">Alpine Convention </t>
  </si>
  <si>
    <t>Declaration of the XVI Alpine Conference on the Protection of Mountain Biodiversity and ist Promotion at International Level</t>
  </si>
  <si>
    <t>Alpine Convention website</t>
  </si>
  <si>
    <t>Declaration on the protection of Mountain Biodiversity</t>
  </si>
  <si>
    <t>threats on mountain biodiversity: Land use, more extreme events, including severe droughts, and floods, alpine convention protocols of high relevance for protection of mountain biodiversity, with protocols also on spatial planning and soil conservation, also push of implementation of nature-based solutions</t>
  </si>
  <si>
    <t>Ständiges Sekretariat der Alpenkonvention</t>
  </si>
  <si>
    <t>Klima-Aktions-Plan 2.0</t>
  </si>
  <si>
    <t>Climate Action plan</t>
  </si>
  <si>
    <t xml:space="preserve">pressure of climate change is high: Main pillars of action within Alpine convention: Traffic, Energy, Tourism, Natural hazards, Water(management), spatial planning concepts, soils, safeguard soil quantity and quality, agriculture, forests, Alpine ecosystems, Biodiversity, Water faces new challenges, both flood and risks, Watermanagement and its integration in spatial planning processes are key elements to deal with the effects from climatechange. Water management, cross-border cooperation and participatory processes, to implement Water-framework directive, integrating planning on droughts further into research. role of spatial planning: political sector to balance concurring (Konkurrierende) approaches on land use and to prioritize specific land useses in a sustainable way. goal is to avoid "lock-in" effects in terms of Settlement and infrastructure development. alpine wide framework and conceptualization is useful to guarantee the "Wettbewerbsfähigkeit" of Alpine Space. guidelines on  climate-proof land use and adaptation potential. soil also massively influenced, soil sealing and land take .ohne healthy soils can retain moisture and CO2. specific CO-rich soils are: Torfböden, Heideland, Feuchtgebiete, measures contain an alpine wide soil mapping (and Entwicklung eines gemeinsamen Rahmens für die Erhaltung von gebundenem Kohlenstoff im
Boden, einschließlich Empfehlungen für Maßnahmen, wie Kohlenstoffspeicherfunktionen in
Böden erhalten und erhöht, wie Torfböden, Heideböden und Feuchtgebiete geschützt und/
oder rehabilitiert werden können und wie eine alpenweite Sensibilisierungskampagne aussehen
könnte.), </t>
  </si>
  <si>
    <t xml:space="preserve">Überprüfungsausschuss der Alpenkonvention, Übersicht Planungsinstrumente für Raumplanung, </t>
  </si>
  <si>
    <t>Vertiefte Prüfunf zum Thema "Flächensparende Bodennutzung"</t>
  </si>
  <si>
    <t>Final report on evaluation for topic land use protection</t>
  </si>
  <si>
    <t xml:space="preserve">iclusion of spatial planning protocol and soil protocol; defintiion of central terms: Land/soil take (Flächenneuinanspruchnahme): Loss of largely agriculturally used and biologically productive soil through use for settlement, traffic and leisure purposes. 40 % of these areas are sealed and thus loose all biological functions. Soil sealing: coverage of soil with non-permeable cover: soil gets reduced only to "holding" function and looses all natural funcitons, e.g. building spots, but also paths, parking spots, Entrance roads, industrial facilities, six of eight alpine countries have a law and framework for spatial planning on national level (Germany, Switzerland, Liechtenstein, Monaco, France, Slovenia). Austria and Vienna do not have this. on national level. Articel 9(3) litt. a, e und f of spatial planning protocol and Art. 7(2) of soil protection protocol deal with spatial planning "law" "Innen- vor Außen" to guarantee a save and reduction on land take. spatial planning protocol Art. 9(3) lit a: plans and programms for spatial planning and sustainable development  contain details for settlement area, measures for acutual settlement establishment, in Germany, legally binding are the Buildingplans, Planning authroity of communal level regulate use of spaces. etc. and further information, also potential for renaturalising space, in Italy, Instruments are within regions and provinzes but especially in communal level. on national level, guidelines exsit: Piano Strutturale Communale, Regolamento Urbanistico ed Edilizio and Piano Operativo Comunale, on territorial level (provincial): Piano Territoriale die Coordinamento Provinciale), and establishment of Piano Territoriale Paesaggistico), directly influence land use (PTP Valle d'Aosta), necessity for better availability of planning data bases, lawful measurements are implemented with regard to second homes, analysis of planning documents </t>
  </si>
  <si>
    <t>Ballerin-Denti, A.; Cetara, L., Idone, M.</t>
  </si>
  <si>
    <t>Leitfaden für die lokale Anpassung an den Klimawandel in den Alpen</t>
  </si>
  <si>
    <t>University of Brescia</t>
  </si>
  <si>
    <t>Brescia</t>
  </si>
  <si>
    <t>Multilingual</t>
  </si>
  <si>
    <t>Report and guideline report</t>
  </si>
  <si>
    <t>Guidelines for local adaption to climate change in Alps, climate change as pressure point, for water ressources: changes in precipitation and snowfall and temperature, higher risk for floods but at the same time high risk for droughts in summer, adaption requires: balance between dryland and wetlands, improvement of groundwater renewal, Waterretention, or renaturation of rivers, also buffer zones between rivers and agricultural land, risk for higher water need, also fertility of soils, erosions or hydrogeological risks, key element is improving organical substances. , spatial planning also lack of instruments that directly adress climate protection, what is needed: Planning and implementation of local adaptation strategies, integration into political areas, local emergendcy plans! key is integration and participation</t>
  </si>
  <si>
    <t>Meltzian, D. Marzelli, S.; Lintzmeyer, F.; Chilla, T.</t>
  </si>
  <si>
    <t>Cross-border spatial development in the Alpine Convention area. Assessment study</t>
  </si>
  <si>
    <t>German Federal Ministry for Housing, Urban Development and Building)</t>
  </si>
  <si>
    <t>Assessment study</t>
  </si>
  <si>
    <t>Assessment study, mention of Badura, Quo vadis soil protection in the Alps? ; cases of cross-border cooperation in spatial planning exist, networks exist with the AlpPlan Network and ARL working gorup, Germany notes that its spatial development plans and/or programs are not foreseen to contain
measures according to Art. 9 (1a) of the Spatial Planning Protocol, cooperations: EUSALP, further Karlsruher Agreement on cross-border cooperation between local entities and local public authorities, CESBA (Common European Sustainable Built Environment Assessment), for the reduction of land take: following is Status quo: Alpine Soil Symposium, Alpine Soil partnership and Platform, cross-border cooperation in the european Land and Soil Alliance, and further</t>
  </si>
  <si>
    <t>Land saving targets in Alpine countries and regions. Contribution to IP_SP1_3 of the Alpine Climate Target System</t>
  </si>
  <si>
    <t>Contribution study on land saving targets</t>
  </si>
  <si>
    <t xml:space="preserve">Information on land saving targets by numbers, goal vs. Reality, in reality of course higher than target, Scenario e.g. of net zero land take, only target land take Bavaria (11,6 ha/day in 2020), and Italy, 14,2 ha/day, </t>
  </si>
  <si>
    <t>Klimaneutrale und klimaresiliente Alpen 2050. Deklaration von Innsbruck Alpines Klimazielsystem 2050. 7. Alpenzustandsbericht "Naturgefahren Risiko-Governance"</t>
  </si>
  <si>
    <t xml:space="preserve">No ISBN </t>
  </si>
  <si>
    <t>multilingual</t>
  </si>
  <si>
    <t>Declaration of alpine conference</t>
  </si>
  <si>
    <t>More proactive planning than reactive planning for prevention of natural hazards, priority of climate protection in planning processes, climate proof bs climate resilient alps, safeguarding of Ecosystem Services as a goal, security for drinking Water, planning can regulate availability, minimal land use and improved soil quality in the Alps.</t>
  </si>
  <si>
    <t>Permanent Secretariat of the Alpine Convention</t>
  </si>
  <si>
    <t xml:space="preserve">Sustainable Development and Innovation. Report on the State of the Alps. </t>
  </si>
  <si>
    <t>Strategic report</t>
  </si>
  <si>
    <t>Alpine Convention - Alpine Signals</t>
  </si>
  <si>
    <t>Permanent Secretariat of the Alpine convention</t>
  </si>
  <si>
    <t>Alpine report of the state of the alps for rural area development</t>
  </si>
  <si>
    <t>Online 17 % of the Alpine Convention area can be considered as appropriate for permanent settlement, the proportion of land available for economic use is less than that in the lowlands.wetlands of high importance are descript in FFH Directive, good practice: Landscape management in the spatial development strategy of Slovenia, provides guidelines for spatial restrictions of development due to potential natural or other disasters, as well as for water deficiency. definition of concept for "outstanding" landscape</t>
  </si>
  <si>
    <t>Greening the economy in the alpine region. Report on the state of the Alps</t>
  </si>
  <si>
    <t>State of the Alps</t>
  </si>
  <si>
    <t>The Alpine Convention (PSAC 2010) covers water management in Article 2(2)e: ‘[t]he objective is to preserve or re-establish
healthy water systems, in particular by keeping lakes and rivers free of pollution, by applying natural hydraulic engineering
techniques and by using water power, which serves the interests of both the indigenous population and the environment alike.’
For the continuous improvement and implementation of adequate water management systems in the Alpine region, the Water
Management Platform of the Alpine Convention has been established.; Across Europe, artificial surfaces, i.e. settlement and infrastructure areas, are increasing steadily, mainly at the expense of
agricultural areas and, to a lesser extent, of forests and other (semi-) natural areas. This process is more or less irreversible.
Developed areas are no longer available for agriculture, forestry and other non-urban forms of land use. The type of land use
has fundamental consequences for the environment, especially on landscape aesthetics, biodiversity, soils, hydrology and local
climate. Artificial areas often cause additional environmental impacts such as air pollution from transport, housing and production
on these settlement and infrastructure surfaces, an increase of run-off of precipitation and a decline of infiltration to groundwater
tables. These effects are economically relevant as they lead to external costs that are often not considered. Spatial planning plays a crucial role in decreasing land take. Turning the widespread supply-oriented development policy, also legislative data on spatial planning
into a demand-oriented one could be a first step to reduce land take. Preferential use of brownfields, vacant buildings
and building plots, densification possibilities and other inner-urban development possibilities to satisfy the demand
instead of developing greenfields is another important step. A political commitment and efforts of the competent bodies
would support spatial planning authorities. Concerning these policy objectives, cooperation on a regional scale instead
of competition for more inhabitants, more enterprises and more infrastructure between neighbouring municipalities or
regions would additionally help to address the problem of land take.</t>
  </si>
  <si>
    <t>Naturgefahren. Risiko-Governance. Alpenzustandbericht</t>
  </si>
  <si>
    <t>State of the Alps report on risk</t>
  </si>
  <si>
    <t>spatial planning as most effectiv preventive measurement against natural hazards, for sfeguarding high risk area and prohibit settlement there. Retention measurements (physically in nature), e.g. renaturation of river beds, nature based solutions</t>
  </si>
  <si>
    <t>Protokoll zur Durchführung der Alpenkonvention von 1991 im Bereich Naturschutz und Landschaftspflege. Protokoll "Naturschutz und Landschaftspflege"</t>
  </si>
  <si>
    <t>Protocol</t>
  </si>
  <si>
    <t>protection of landscape elements and regenerative capactiy of landscape and natural resources, balance should be achieved in developments of spatial interventions for nature and landscape, structural elements of the landscape should be restored and maintained, Article 8 and Article 9, Any interventions should be minimized for nature and landscape (article 10)</t>
  </si>
  <si>
    <t>Ernstberger, C.; Bornemann, V.</t>
  </si>
  <si>
    <t>"Economical and prudent use of soil in the Alps"</t>
  </si>
  <si>
    <t>Alpine Convention Working group of Soil protection</t>
  </si>
  <si>
    <t>Alpine Convention Soil Protection Working Group</t>
  </si>
  <si>
    <t>We need our soil for producing food, for growing forests, for filtering, storing, transforming and
purifying water, nutrients and substances, for regulating the water household, for local climate
regulation and for global climate regulation by playing a crucial role in the carbon cycle.
Biodiversity in soils is the basis for biodiversity above soils. Soils store history: one can find
puzzle pieces of natural events, human history and ancient climate changes in soils. We enjoy
walking on soil: on mountain pathways, in mountain forests, thorough meadows and yet rarely
think about, that it is all there only because of soils. The reason is simple: we often do not think
about things we cannot see, and this is valid for soil: it is only recognized, where it lays open.
But it is time for realizing that we need to do more to preserve our soils. This is not only needed
for preserving a good quality of our soils, but also common efforts by everyone are necessary
to ensure, that enough healthy soils will be left to guarantee that also our children will have
enough food, clean water, diverse species of animals and plants around them and will be able
to walk through mountain forests, green meadows and along vivid streams. "a nation that destroys its soils, destroys itself." (Frankling D. Roosevelt, 1937), Because of its essential role, soils are subject to multiple land use demands for human
activities, which can cause soil degradations, such as soil pollution, soil compaction and the
mostly permanent degradation of soils for buildings and infrastructure. The definition of soil consumption and soil sealing is complex and differs in the Alpine Countries. Thus, the Compliance Committee of the Alpine Convention (Compliance Committee of the Alpine Convention 2019) has defined the terms as follows:
- “Soil/ land consumption (land take) means the loss of mainly agricultural and biologically productive soils through building, for example for settlement, traffic and leisure purposes. Approximately 40% of these areas are sealed and thus lose all their biological functions.
- Soil sealing means covering the ground by an impermeable layer. Thus, the soil is reduced to its function as platform for man-made structures and loses its natural functions. Buildings, but also areas that are covered by concrete, asphalt, or paving stones (pathways, parking lots, driveways, company premises etc.) are considered as completely sealed areas.”, also data on land consumption, also targets for maximum soil consumption</t>
  </si>
  <si>
    <t>Protokoll zur Durchführung der Alpenkonvention von 1991 im Bereich Bodenschutz. Protokoll "Bodenschutz"</t>
  </si>
  <si>
    <t>aims to minimize quantitative and qualitative soil use, soil-friendly agricultural and forestry useage, saving land, minimizing erosion and soil sealing. Soil takes on a specific role within ecosystems, renewal and regenerations of used soils is really slow and topographic situation is even promoting slower development, measurements are needed for soil protection, challenges arise through settlement, economy, resource (Abbau), tourism, agriculture and forestry, traffic, Article 1 Targets, Article 2, Article 6, Article 7, article 8, article 9, specific mention of role of wetlands and bogs, 10, designation of high risk areas (geological and hydrogeological and hydrological risks), Article 15: limitation of chemical integration, And Article 16</t>
  </si>
  <si>
    <t>Protokoll zur Durchführung der Alpenkonvention von 1991 im Bereich Raumplanung und nachhaltige Entwicklung. Protokoll "Raumplanung und Nachhaltige Entwicklung"</t>
  </si>
  <si>
    <t xml:space="preserve">Alps are of overall relevance in all over Europe. Land use challenges persist that threaten the ecological balance of the Alps, ecological retention area needs to be preserved, articel 1, 2, 3, 4, , 8, 9, with content for settlement area Siedlungsraum , aRticle 11: use of resources, </t>
  </si>
  <si>
    <t>Water and Water management issues. Report on the State of the Alps</t>
  </si>
  <si>
    <t>State of the alps report on water</t>
  </si>
  <si>
    <t>risk for groundwater bodies by high nitrate concentrations, drought management in Po river basin, water costs in water supply, water-use conflicts, Flood protection, as topics, The discussions on the need for a separate protocol
on water have been quite controversial, in particular
at the meetings of the Permanent Committee of the
Alpine Convention held in the years 2003 and 2004. In
these meetings the Permanent Committee explored the
possibility of establishing a Water Protocol based on a
draft of the International Commission on the Protection
of the Alps (CIPRA International). already coverage ba EU Water Framework Directive and its daughter directives, water management, water should not be used but managed, agriculture is a significant form of land use within the Alpine perimerter, support programmees are available to further reduce the nitrogen input into the soil and thus into the groundwater</t>
  </si>
  <si>
    <t xml:space="preserve">Safeguarding open spaces in the alpine region </t>
  </si>
  <si>
    <t>A group of members of the AlpPlan Alpine spatial planning network elaborated this position paper.
It contains assessments and recommendations related to key spatial challenges of transnational
relevance in the Alpine region. It generally refers to the entire Alpine macroregion (EUSALP
perimeter). However, some issues are particularly relevant to the core Alpine area, defined by the
Alpine Convention perimeter. The paper is addressed to spatial planners, decision makers and all
stakeholders involved in sustainable territorial development of the Alpine region. The specific cir-
cumstances, spatial planning systems and instruments in the various Alpine states and regions
differ to some extent. Therefore, the recommendations should always be interpreted in the re-
spective national, regional or local context.</t>
  </si>
  <si>
    <t>Position paper</t>
  </si>
  <si>
    <t>Positionpaper ARL</t>
  </si>
  <si>
    <t>ARL AlpPlan Website</t>
  </si>
  <si>
    <t>ARL</t>
  </si>
  <si>
    <t>position paper</t>
  </si>
  <si>
    <t xml:space="preserve">recap also for Alpine Space project OSA: remaining open spaces (near-natural areas) must definitely be maintained, </t>
  </si>
  <si>
    <t>Alpenkonvention. Rahmenkonvention</t>
  </si>
  <si>
    <t>protection of alps and responsibilities</t>
  </si>
  <si>
    <t>Umberto, Janin Rivolin</t>
  </si>
  <si>
    <t>Surveying spatial policies in the Alpiune Space</t>
  </si>
  <si>
    <t>While the Interreg IIIb Alpine space programme for transnational territorial cooperation, launched in 2000, is going to
conclude its activities by the end of 2006, a new programme is expected to strart in the framework of the EU structural funds
programming period 2007-2013. The present article illustrates the results of a survey on « spatial policies » in the Alpine area,
conducted for a « Prospective Study » in view of the elaboration of the forthcoming programme. A review of spatial policies in
the framework of EU territorial governance processes (§ 1) introduces the illustration of the survey results, which are based on
the analysis of 70 spatial policy documents currently in force, at different institutional levels, in the Alpine area (§ 2). A section
of conclusions suggests how, in the light of the presented survey, the « Alpine Space » territorial cooperation programme could
be improved in 2007-2013 (§ 3).</t>
  </si>
  <si>
    <t>https://doi.org/10.3406/rga.2006.2395</t>
  </si>
  <si>
    <t>Politecnico of Turin</t>
  </si>
  <si>
    <t>Review</t>
  </si>
  <si>
    <t>governance and policies within the Alpine Space, spatial policies, role of alpine convention protocols</t>
  </si>
  <si>
    <t>Peyrache-Gadeau, Véronique, Fleury, P.</t>
  </si>
  <si>
    <t>Agriculture as an agent in building local identities: an alternative approach to urbanization of rural areas as exemplified in the Alpine corridor</t>
  </si>
  <si>
    <t>At a time when the rural world is undergoing considerable peri-urbanisation, it is tempting to consider the changes
affecting peri-urban areas as simply part of the process of urban expansion. Based on an analysis of the place and functions of
agriculture in the planning and development projects of the alpine corridor in the French northern alps, this article proposes an
alternative way of looking at the question. We use examples to demonstrate that the renewal of agricultural functions can only
be properly understood if we take into account a combination of processes associating the control of spreading urbanization,
where agriculture is given the role of containing and qualifying the town, and local development dynamics, in which agricultural
and non-agricultural actors attempt to direct agriculture in relation to different expectations : economic development,
environmental and landscape management, identity and cultural aspects, and so on. Rural and peri-urban areas are not simply
a periphery that is determined and structured by the town. To understand how these areas are evolving, it is important to
examine the innovative capacity and proactive role of the actors involved</t>
  </si>
  <si>
    <t>https://doi.org/10.3406/rga.2005.2367</t>
  </si>
  <si>
    <t>Université de Savoie</t>
  </si>
  <si>
    <t>Haute-Savoie, Faucigny , Belledonne, Grenoble</t>
  </si>
  <si>
    <t>Role of spaces in planning documents</t>
  </si>
  <si>
    <t>Agricultural "nun-urbanized" areas used in plans as a tool to contain towns, agricutlure obtains a role as a multifunctional space, active role of agriculture in development projects in peripheral areas, agriculture as crucial in fostering the creation of a regional identity, neither urban, nor rural, something else: space for local actors to see their possible future and participation possibilities</t>
  </si>
  <si>
    <t>Briquel, M. V.</t>
  </si>
  <si>
    <t>Development issues for the Alps: survey of convergences and divergences in their meaning</t>
  </si>
  <si>
    <t>The article identifies development issues for the Alps and examines their meaning. Conducted within the framework of
the DIAMONT project of the Interreg IIIb Alpine Space program, the study is based on an investigation involving a panel of
experts from different Alpine countries. The investigation identifies those problems that play an essential role in Alpine
development issues, some of which have a basically local dimension, such as the marginalisation of peripheral rural zones,
while others are of a more general nature, concerning all areas of the Alp</t>
  </si>
  <si>
    <t>https://doi.org/10.3406/rga.2006.2397</t>
  </si>
  <si>
    <t xml:space="preserve">Unité de Recherche Développement des Territoires Montagnards </t>
  </si>
  <si>
    <t>development of spaces</t>
  </si>
  <si>
    <t>Pirnat, Janez; Hladnik, David</t>
  </si>
  <si>
    <t>The Concept of Landscape Structure, Forest Continuum and Connectivity as a Support in Urban Forest Management and Landscape Planning</t>
  </si>
  <si>
    <t>Close-to-nature urban forests and remnants of natural vegetation represent an important
opportunity for urban residents to experience daily perception of and access to the natural
environment. Despite there being a high percentage of forest cover (59%) and a favorable structure
of the prevailing forested landscapes in Slovenia, urban expansion and infrastructure-driven
development has severely weakened the connectivity and conservation of urban and suburban
forests. The majority of urban settlements lie within walking distance of the surrounding forests
(&lt;1 km). However, only close-to-nature forests with relatively low silvicultural inputs offer ecosystem
services sufficient to fulfil the supply and demand of the expanding urban population. In order to
estimate the conservation of forests in the open space of Slovenian settlements, we used a spatial
model of landscape structure and forest connectivity. The model can be enhanced with patterns of
corridors and stepping stones of natural vegetation in the landscape matrix to provide support in the
decision-making process of landscape planning and the conservation of urban and suburban forests.</t>
  </si>
  <si>
    <t>journal article</t>
  </si>
  <si>
    <t>Forests</t>
  </si>
  <si>
    <t>http://dx.doi.org/10.3390/f9100584</t>
  </si>
  <si>
    <t>Universiy of Ljubljana</t>
  </si>
  <si>
    <t>Slovenia (Celje, Murska Sobota, Kamnik)</t>
  </si>
  <si>
    <t>GIS assessment study of landscape types</t>
  </si>
  <si>
    <t>securing adequate surfaces for public works and open spaces in advance of development requires
concerted public action</t>
  </si>
  <si>
    <t>in suburban areas and agricultural landscapes, the pressure of urbanization and infrastructure on forest space was less profound, most of pressure and fragmentation due to transportation is located in the lower elevation valleys, where agricultural areas are covered by a dense network of minor roads, land use and land cover mapping contributed to the development of numerous concepts of monitoring and sample evaluation of landscape structure, the preservation of green infrastructure networks, supporting connectivity between urban forests and sub-urban green areas allow for co-building governance</t>
  </si>
  <si>
    <t>Briner, S.; Huber, R.; Bebi, P.; Elkin, C.; Schmatz, D. R.; Grêt-Regamey, A.</t>
  </si>
  <si>
    <t>Trade-Offs between Ecosystem Services in a Mountain Region</t>
  </si>
  <si>
    <t>Mountain ecosystems provide a broad range of ecosystem services (ES). Trade-offs between different ES are an
important aspect in the assessment of future sustainable land-use. Management of ES in mountain regions must confront the
challenges of spatial and temporal heterogeneity, and interaction with structural changes in agriculture and forestry. Using a
social-ecological modeling framework, we assess the relationships between forest and agricultural ES in a mountain region in
Switzerland. Based on the concept of jointness in production, we evaluated trade-offs and synergies among food provision,
biodiversity conservation, carbon sequestration, and protection against natural hazards. Results show that increasing the provision
of a focal ES in a mountain region may result in alternating trade-offs and synergies, depending on the interaction of economic
and technological interdependencies. Thus, management schemes aiming to increase the provision of one focal ES have to
consider not only the technological or biological nature of interrelationships, but also the economic interdependencies among
different ES. Trade-offs and synergies from these interactions strongly depend on the underlying structural and environmental
conditions driven by socioeconomic and climatic developments.</t>
  </si>
  <si>
    <t>http://dx.doi.org/10.5751/ES-05576-180335</t>
  </si>
  <si>
    <t xml:space="preserve">ETH Zurich  </t>
  </si>
  <si>
    <t>Central Valais</t>
  </si>
  <si>
    <t>GIS modeling of ES</t>
  </si>
  <si>
    <t>good management of mountain ecosystems lead to trade-offs between provision of marketable and nonmarketable ES, integrative frameworks are crucial to adress climate changes and adaptation, socio-economic assessment also necessary, As a consequence, flexible forms of policy
steering, policy measures adapted to local conditions, and the
coordination of sectoral policies, e.g., through spatial
planning, are important aspects of alternative policy schemes
in mountain regions experiencing global change, agricultural land in valleys is the type of open space most affected by land take, but not everywhere, instruments for the protection exist, particular attention must be paid to the preservation of productive agricultural soils. planning strategies: inter-municipal land use planning, coordination of protected areas and open spaces. coordination with renewable energy construction, prioritising redevelopment of land resources, settlement priority areas and fixed delimitation of building zones, strengthening capacities for municipalities, futher results for recommendations, enhancements, financial support</t>
  </si>
  <si>
    <t>Huber, R.; Bebi, P.; Briner, S.; Bugmann, H.; Buttler, A.; Grêt-Regamey, A.; Hirschi, C.; Zimmermann, W.; Rigling, A.</t>
  </si>
  <si>
    <t>Waldausdehnung in zwei Regionen des Schweizer Berggebiets: eine integrative Analyse</t>
  </si>
  <si>
    <t>The “Mountland” project analyzes climatic and land-use changes in mountain regions from an integrative perspective.
One key interaction between the forest and agricultural sector is agricultural land abandonment and
the subsequent forest expansion in mountain regions. To understand and assess this phenomenon, socioeconomic
developments as well as ecological mechanisms of forest expansion must be taken into account. This article
summarizes results from a simulation study of land abandonment applying the land-use model «Aluam» in
two case study regions of Switzerland (Jura [VD] and Visp [VS]) which explicitly takes into account socioeconomic
and ecological drivers. Two policy scenarios (“status quo” and “liberalization”) including climate change
projections are presented and discussed. Results show that land abandonment and the corresponding consequences
for ecosystem services provision strongly differ between scenarios and case study regions. In addition
to this heterogeneity, thresholds and interactions between economic and ecological performances are important
aspects in the context of land abandonment. As a consequence, policy measures that should steer against
land abandonment and subsequent forest expansion have to consider local conditions. Spatial planning methods
and instruments represent key elements in this process.</t>
  </si>
  <si>
    <t>Schweizer Zeitschrift für Forstwesen</t>
  </si>
  <si>
    <t>https://doi.org/10.3188/szf.2012.0502</t>
  </si>
  <si>
    <t>WSL</t>
  </si>
  <si>
    <t>Jura, Visp in Switzerland</t>
  </si>
  <si>
    <t>GIS modeling of policy scenarios</t>
  </si>
  <si>
    <t>liberalisation and status quo of land use, forest expansion vs. Land abandonment, what types of ecosystem services get lost by loosing agriculturally productive land, bench marks are needed also heterogeinity, interrelated relationships, , also funding is crucial to guarantee implementation of measures in polcies, in alpine valleys also topic of not letting spaces be covered by forest</t>
  </si>
  <si>
    <t>Total Sum</t>
  </si>
  <si>
    <t>Literature data bank (Scopus / WoS/both)</t>
  </si>
  <si>
    <t>Method applied</t>
  </si>
  <si>
    <t>Discursive</t>
  </si>
  <si>
    <t>Topic (own notes)</t>
  </si>
  <si>
    <t>Region of origin (1st Author)</t>
  </si>
  <si>
    <t>Institution (1st Author)</t>
  </si>
  <si>
    <t>ISSN 1862-4804</t>
  </si>
  <si>
    <t>Raster-based modeling ramework, coupling and agent-based, agro-economic optimization model and a cellular-automata-based settlement growth model (ALUAM allocation model and DAS dynamic settlement allocaction model)) also based on workshops and stakeholder meetings, values and weights for ES can be defined, Case study in Canton of Valais in Switzerland</t>
  </si>
  <si>
    <t>Method &amp; Style of publication (in detail)</t>
  </si>
  <si>
    <t>Strategic Report</t>
  </si>
  <si>
    <t>Challenges and problems (own notes in addition to "Topic (own notes)")</t>
  </si>
  <si>
    <t xml:space="preserve">Settlement development, land use and pressure on the natural diversity of the Alps, heavily isolated open spaces. Heavy pollution, also from traffic, changes in use affect biodiversity, decline of alpine pastures and plateaus, large reservoirs on plateaus since 1955 also change the water balance of the Alpine regions, also reservoirs for artificial snowmaking, large ski resorts on glaciers, Glacier retreat, formation of lakes, which are becoming interesting for hydropower utilization, no quantitative analysis of land use change for the entire Alpine region yet, due to heterogeneous data basis, serious land use changes from 1985-2009, new wilderness discussion (cultural landscape protection vs. wilderness development), strong fragmentation of protected areas (economically important areas were left out), distribution of protected areas hardly covers the most important biotopes of the Alps, spatial networking is unsatisfactory, nature conservation must also implement sustainable forms of use, obligations of the Alpine Convention to make the Alps nature-friendly go little beyond integrative and segregative nature conservation, non-existence of “Alpine spatial planning”, demands of Peter Haßlacher for 20 years to promote nature conservation policy
</t>
  </si>
  <si>
    <t>soil enables floodi prevention, but if they are already saturated, it is hard to prevent flood damage, Vulnerability to floodings, valley areas, also built-up areas, logistic regression model. It is necessar to bundle building plan areas to building development zones</t>
  </si>
  <si>
    <t>intensity of regulation, management and governance in regards to spatial planning, critical view on role and importance of spatial planning in sectoral plans, rather documentary work than actual implementation, stronger implementation of informal instrumentes</t>
  </si>
  <si>
    <t>lack of spatial planning as integrated tool in social and ecological sytems, ex ante operationability of planning in both systems, costs by natural disasters on economy increase steadily, spatial planning is an appropriate tool for the effective management of limited economic resources, links decisions-making routines and fosters participation, space for coherence of sectoral policies through a cross-sectoral integrated approach to improve their effectiveness, combines approaches, natural regions do not correspond to policital-administrative borders. Therefore, natural resource management and implementation do not occur in general terms in the most appropriate areas for them to be effective, proactive approaches are more effiecient than reactive approaches in urban areas, adaptation measures should be introduced in spatial planning in alignment with the EU Green Deal, Importance of EUSALP programme or INTERREG exists, cooperation structures between different administrative levels are needed, strategic component of spatial planning allows us to focus on the medium and long term, soft interventions implement nature-based solutions using ecosystem services provided by green and blue infrsatructure, better integration between spatial planning and risk management could be achieved by including risk dimension into strategic environmental assessment</t>
  </si>
  <si>
    <t>with land use changes difficulties aries to preserve the present cultural landscape andidentity</t>
  </si>
  <si>
    <t>adaptation measures for climate adaptation oftentimes lack: leadership, resources and communication as well as information, spatial planning can (according to Climate Action Plan of Alpine convention) : define risk areas, reinforce hazard management and adaptive capacities and improve puzblic awareness of climate change, climae impact affect spatial planning by impacting urban areas, land-use changes, tourism, recreation activities, few plans actually adress climate change adaptation (in Germany, §2, 2.6 ROG directly addresses climate change), also in Regional plan Oberland, cliamte change is mentioned, changes required in building plans and municipal land-use plans)capactities regarding: Knowledge and information, budget and personnel, legitimacy, lack of knowledge as most prevalent problem; adaptive capacities of spatial planning could be improved</t>
  </si>
  <si>
    <t>Compatibility of nature and species conservation with the expansion of renewable energies in the Alps</t>
  </si>
  <si>
    <t>Modeling the degree of fragmentation</t>
  </si>
  <si>
    <t xml:space="preserve">Protected areas are generally static. However, in order to effectively protect endangered species, the protected areas must be moved/adapted in line with changing climatic conditions. </t>
  </si>
  <si>
    <t>Firm anchoring of the BodP of the Alpine Conventions in planning practice (especially public authorities)</t>
  </si>
  <si>
    <t xml:space="preserve">Alpine convention protocols not fairly weighted, alpine convention was founded for protection of environmental aspects, protocol for society is not existent, but discussion for society and culture (2002) to maintain the quality of life in the alps. </t>
  </si>
  <si>
    <t>problem is further "Erschließung" of open spaces for skiing areas</t>
  </si>
  <si>
    <t>The authors first define the terms “undissected open spaces” (UZF), “undissected low-traffic areas” (UZVR) and “undissected functional areas” (UFR). The UZF approach (used in the article) is based on the assumption that interurban roads have a fragmenting effect regardless of their traffic volume. Indicators of landscape fragmentation and forest fragmentation are evaluated with the help of a geodata analysis. The methodology for calculating or modeling landscape fragmentation using GIS is then presented. The authors' approach is compared and contrasted with that of the EEA. Overall, there is a high degree of fragmentation in Germany. The reasons for this are the high settlement density and the central geographical location as a transit country.</t>
  </si>
  <si>
    <t xml:space="preserve">In principle, the Alps are well-suited locations for the expansion of renewable energies (primarily hydropower, use of wood biomass, solar and wind energy). The necessary expansion of renewable energy infrastructure is often incompatible with nature conservation measures, and there are frequently conflicting objectives with negative impacts on nature and the landscape. The effects of the expansion of renewable energies in the Alpine region must be considered in particular because of the still natural landscapes and the protection of certain species. There are also conflicts of objectives between the expansion of renewable energies and ecosystem services. In addition to forestry, solar energy and wind power, conflicts are also seen in the expansion of hydropower, particularly through small power plants. Spatial planning measures such as exclusion zones for plants that endanger nature and species conservation are considered necessary. However, spatial planners must develop integrative, cross-sectoral plans for the expansion of renewable energies while at the same time protecting nature and the landscape. To this end, decision-making aids are presented that illustrate conflicting objectives and thus support nature-friendly energy planning: recharge.green project by Kraxner et al. 2015, concept of the ecological footprint. The latter was used to calculate “reduced potentials” for individual renewable energy sources in the Alps. The potential for hydropower has been almost fully utilized. The greatest potential lies in solar and wind energy, although these are severely limited due to conflicts with species protection.  </t>
  </si>
  <si>
    <t>has been recognized,
- that traffic cannot be managed with road construction alone
- or that agriculture can also have functions other than
food production
- or that the capacity of ecosystems is the real limit for land management
different identities with requests on the soil, ecosystems naturally form the basis for maintaining the Alpine region as a living and economic space.
of the Alpine region as a living and economic space. For its preservation
mountainous pasture economy as a major base for preserving the Alpine cultural landscape</t>
  </si>
  <si>
    <t>Journal article supplementary article</t>
  </si>
  <si>
    <t>Code 1.3</t>
  </si>
  <si>
    <t xml:space="preserve">Typical “problems” of European development with increasing traffic and agriculture in “unfavourable locations”; a European solution is needed, as these problems cannot be borne alone; globally vs. nationally organized state systems, fear of increasing spatial disparities that endanger the “cohesion” of the EU, Alps as a counter-region to European economic centers in danger of economic backwardness, structural design of the Alps as a large region makes sense, main problem is above all the coordination of the different sectoral policies. 
</t>
  </si>
  <si>
    <t>Countries included (NUTS1)</t>
  </si>
  <si>
    <t>Work and objectives</t>
  </si>
  <si>
    <t>Website(s) searched</t>
  </si>
  <si>
    <t>European Alps</t>
  </si>
  <si>
    <t>https://www.arl-international.com/activities/alpplan-network</t>
  </si>
  <si>
    <t xml:space="preserve">AlpPlan (alpine spatial planning network) is a European Working Group (EWG) in the Alpine region. The overall objective of AlpPlan is to promote cooperation and coordination in the field of spatial planning in the Alpine region, especially from a cross-border perspective. Through mutual exchange and cooperation, the network is committed to contributing to sustainable territorial development from an ecological, economic and social perspective. The benefit of the network is seen particularly in the fact that AlpPlan brings together both scientific expertise and practice-oriented application perspectives. In doing so, the network takes on a role that accompanies political strategies and processes in an advisory function, but generally offers an independent and open exchange between the members. </t>
  </si>
  <si>
    <t>DE, IT, AT, CH, SI, FR, ESP, GB, PT, CA (ongoing expansion of Network)</t>
  </si>
  <si>
    <t>Since its founding in 1952 CIPRA has been bringing people and organisations together across cultural, geographic, political and language divides, people who are committed to sustainable development in the Alps; it has done so as an umbrella organization since 1975. Its members include more than 100 associations, organisations and individuals. CIPRA strives to lend more weight to Alpine policy on the international stage. 1991 was a milestone year, with the signing of the Alpine Convention. CIPRA sits on the Alpine Convention’s committees as an official observer, contributing ideas and a basis for discussion on topical issues, and expresses critical views on a range of positions, strategies and action plans. CIPRA provides incentives for towns, cities and municipalities, communication and information provision and mediation</t>
  </si>
  <si>
    <t>Alpine Convention and "pre-Alps"</t>
  </si>
  <si>
    <t>DE, AT, FR, IT, LIE, SI, South Tyrol,CH</t>
  </si>
  <si>
    <t>https://www.cipra.org/en/current/publications</t>
  </si>
  <si>
    <t>DE, IT, AT, CH, SI, FR, LIE, MC</t>
  </si>
  <si>
    <t>The Alpine Convention entails the guiding principles towards a sustainable life in the Alps, now and in the future. The Convention is the legal basis for safeguarding the sensitive Alpine ecosystems, the regional cultural identities, heritage and traditions in the Alps. At the same time, it is a living instrument, which allows the signatories to deal jointly with pressing and cross-cutting issues. Driven by a shared territory with common challenges, its objective is as relevant now as it was back in 1991: the preservation and sustainable development of the Alps. The Alpine Convention can rely on a strong cooperation spirit. The common vision for the Alps as a pioneer region for sustainable living in the heart of Europe is a solid basis on which strong partnerships are being built and enhanced daily in mutual respect and understanding.</t>
  </si>
  <si>
    <t>https://www.alpconv.org/en/home/topics/</t>
  </si>
  <si>
    <t>https://alpine-region.eu/topics-action-groups</t>
  </si>
  <si>
    <t>DE, IT, AT, SI, FR, CH, LIE</t>
  </si>
  <si>
    <t xml:space="preserve"> 'Macroregional strategy' is an integrated framework endorsed by the European Council, which may be supported by the European Structural and Investment Funds among others, to address common challenges faced by a defined geographical area relating to Member States and third countries located in the same geographical area. This strengthened cooperation shall contribute to the achievement of economic, social and territorial cohesion. USALP Territories represent a forward-thinking initiative encompassing 7 countries and 48 regions at the heart of Europe. As a distinguished institution fostering regional cooperation and sustainable development, we take immense pride in presenting an in-depth exploration of this remarkable cross-border endeavor. Strategy entails fostering synergies, and enable cross-border cooperation regarding topis of relevance (economic globalization, demographics, climate change, energy management and sustainability and framework development) and main objectives entail economic growth and innovation, mobility and connectivity, environment and energy as well as governance</t>
  </si>
  <si>
    <t>Managers of protected ares in the Alps</t>
  </si>
  <si>
    <t>The association’s main goal is to promote the exchange of expertise, techniques and methods among the managers of all the large protected areas in the Alps such as national parks, regional nature parks, nature reserves, biosphere reserves, tranquility zones, UNESCO World Heritage Sites, geological reserves and sites granted a special protection status. This exchange allows for parks to take part in and carry out projects that they may not have been able to do on their own. Through international cooperation, ALPARC serves as an intermediary between institutions, local actors and Alpine communities within the region in implementing the Alpine Convention. ALPARC, the Alpine Network of Protected Areas, was founded in 1995 to support the implementation of the Alpine Convention, in particular the Protocol on "Nature protection and landscape conservation.” ALPARC's activities cover a large geographical area, ranging from the French to the Slovenian Alps.</t>
  </si>
  <si>
    <t>https://alparc.org/news; https://alparc.org/alpine-resources</t>
  </si>
  <si>
    <t>AT, DE, IT, CH</t>
  </si>
  <si>
    <t>Bavaria, Bolzano- Alto Adige, Graubünden, region of Lombardy, federal states of Vorarlberg, Tyrol and Salzburg, Trentino, St. Gallen, Ticino</t>
  </si>
  <si>
    <t xml:space="preserve">ARGE ALP has set itself the goal of addressing common concerns in the cultural, social, economic and ecological fields through cross-border cooperation and the smallest possible institutionalization. Furthermore, the awareness of the common responsibility for the Alpine habitat is to be deepened, contacts between the peoples promoted and the positions of the regions strengthened in order to be able to make a valuable contribution to cooperation in Europe.
</t>
  </si>
  <si>
    <t>https://www.argealp.org/de/arge-alp/publikationen</t>
  </si>
  <si>
    <t>Spatial extent</t>
  </si>
  <si>
    <t>Table S1.1: Flow Chart Sampling Process</t>
  </si>
  <si>
    <t>Table S1.2: Interregional Institutions</t>
  </si>
  <si>
    <t>Table S1.3: Sample Results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</si>
</sst>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scheme val="minor"/>
    </font>
    <font>
      <sz val="9"/>
      <color theme="1"/>
      <name val="Aptos Narrow"/>
      <family val="2"/>
      <scheme val="minor"/>
    </font>
    <font>
      <b/>
      <sz val="9"/>
      <color theme="1"/>
      <name val="Aptos Narrow"/>
      <family val="2"/>
      <scheme val="minor"/>
    </font>
    <font>
      <b/>
      <sz val="9"/>
      <color rgb="FF000000"/>
      <name val="Aptos Narrow"/>
      <family val="2"/>
      <scheme val="minor"/>
    </font>
    <font>
      <sz val="9"/>
      <color rgb="FF000000"/>
      <name val="Aptos Narrow"/>
      <family val="2"/>
      <scheme val="minor"/>
    </font>
    <font>
      <b/>
      <sz val="9"/>
      <color indexed="81"/>
      <name val="Segoe UI"/>
      <charset val="1"/>
    </font>
    <font>
      <sz val="9"/>
      <color indexed="81"/>
      <name val="Segoe UI"/>
      <charset val="1"/>
    </font>
    <font>
      <b/>
      <sz val="11"/>
      <color theme="1"/>
      <name val="Aptos Narrow"/>
      <family val="2"/>
      <scheme val="minor"/>
    </font>
    <font>
      <sz val="11"/>
      <name val="Aptos Narrow"/>
      <family val="2"/>
      <scheme val="minor"/>
    </font>
    <font>
      <sz val="12"/>
      <color theme="1"/>
      <name val="Aptos"/>
      <family val="2"/>
    </font>
    <font>
      <sz val="12"/>
      <color theme="1"/>
      <name val="Aptos Narrow"/>
      <family val="2"/>
      <scheme val="minor"/>
    </font>
  </fonts>
  <fills count="12">
    <fill>
      <patternFill patternType="none"/>
    </fill>
    <fill>
      <patternFill patternType="gray125"/>
    </fill>
    <fill>
      <patternFill patternType="solid">
        <fgColor theme="5" tint="0.79998168889431442"/>
        <bgColor indexed="64"/>
      </patternFill>
    </fill>
    <fill>
      <patternFill patternType="solid">
        <fgColor rgb="FFBFBFB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D9D9D9"/>
        <bgColor indexed="64"/>
      </patternFill>
    </fill>
    <fill>
      <patternFill patternType="solid">
        <fgColor theme="0"/>
        <bgColor indexed="64"/>
      </patternFill>
    </fill>
    <fill>
      <patternFill patternType="solid">
        <fgColor rgb="FFA6A6A6"/>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1" tint="4.9989318521683403E-2"/>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29">
    <xf numFmtId="0" fontId="0" fillId="0" borderId="0" xfId="0"/>
    <xf numFmtId="0" fontId="1" fillId="0" borderId="0" xfId="0" applyFont="1" applyAlignment="1">
      <alignment wrapText="1"/>
    </xf>
    <xf numFmtId="0" fontId="1" fillId="0" borderId="1" xfId="0" applyFont="1" applyBorder="1" applyAlignment="1">
      <alignment wrapText="1"/>
    </xf>
    <xf numFmtId="0" fontId="3" fillId="3" borderId="1" xfId="0" applyFont="1" applyFill="1" applyBorder="1" applyAlignment="1">
      <alignment vertical="center" wrapText="1"/>
    </xf>
    <xf numFmtId="0" fontId="3" fillId="3" borderId="4" xfId="0" applyFont="1" applyFill="1" applyBorder="1" applyAlignment="1">
      <alignment vertical="center" wrapText="1"/>
    </xf>
    <xf numFmtId="0" fontId="3" fillId="3" borderId="3" xfId="0" applyFont="1" applyFill="1" applyBorder="1" applyAlignment="1">
      <alignment vertical="center" wrapText="1"/>
    </xf>
    <xf numFmtId="0" fontId="2" fillId="5" borderId="1" xfId="0" applyFont="1" applyFill="1" applyBorder="1" applyAlignment="1">
      <alignment vertical="center"/>
    </xf>
    <xf numFmtId="0" fontId="2" fillId="5" borderId="1" xfId="0" applyFont="1" applyFill="1" applyBorder="1"/>
    <xf numFmtId="0" fontId="1" fillId="0" borderId="0" xfId="0" applyFont="1"/>
    <xf numFmtId="0" fontId="3" fillId="6" borderId="5" xfId="0" applyFont="1" applyFill="1" applyBorder="1" applyAlignment="1">
      <alignment vertical="center" wrapText="1"/>
    </xf>
    <xf numFmtId="0" fontId="1" fillId="6" borderId="6" xfId="0" applyFont="1" applyFill="1" applyBorder="1" applyAlignment="1">
      <alignment vertical="center" wrapText="1"/>
    </xf>
    <xf numFmtId="0" fontId="1" fillId="4" borderId="1" xfId="0" applyFont="1" applyFill="1" applyBorder="1"/>
    <xf numFmtId="0" fontId="1" fillId="0" borderId="7" xfId="0" applyFont="1" applyBorder="1" applyAlignment="1">
      <alignment vertical="center" wrapText="1"/>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vertical="center" wrapText="1"/>
    </xf>
    <xf numFmtId="0" fontId="1" fillId="7" borderId="1" xfId="0" applyFont="1" applyFill="1" applyBorder="1" applyAlignment="1">
      <alignment horizontal="center" vertical="center"/>
    </xf>
    <xf numFmtId="0" fontId="3" fillId="6" borderId="9" xfId="0" applyFont="1" applyFill="1" applyBorder="1" applyAlignment="1">
      <alignment vertical="center" wrapText="1"/>
    </xf>
    <xf numFmtId="0" fontId="1" fillId="6" borderId="0" xfId="0" applyFont="1" applyFill="1" applyAlignment="1">
      <alignment vertical="center" wrapText="1"/>
    </xf>
    <xf numFmtId="0" fontId="1" fillId="4" borderId="4" xfId="0" applyFont="1" applyFill="1" applyBorder="1"/>
    <xf numFmtId="0" fontId="4"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xf>
    <xf numFmtId="0" fontId="3" fillId="8" borderId="7" xfId="0" applyFont="1" applyFill="1" applyBorder="1" applyAlignment="1">
      <alignment vertical="center" wrapText="1"/>
    </xf>
    <xf numFmtId="0" fontId="3" fillId="8" borderId="8" xfId="0" applyFont="1" applyFill="1" applyBorder="1" applyAlignment="1">
      <alignment horizontal="center" vertical="center" wrapText="1"/>
    </xf>
    <xf numFmtId="0" fontId="1" fillId="9" borderId="1" xfId="0" applyFont="1" applyFill="1" applyBorder="1"/>
    <xf numFmtId="0" fontId="1" fillId="0" borderId="1" xfId="0" applyFont="1" applyBorder="1"/>
    <xf numFmtId="0" fontId="1" fillId="10" borderId="1" xfId="0" applyFont="1" applyFill="1" applyBorder="1" applyAlignment="1">
      <alignment wrapText="1"/>
    </xf>
    <xf numFmtId="0" fontId="2" fillId="10" borderId="3" xfId="0" applyFont="1" applyFill="1" applyBorder="1" applyAlignment="1">
      <alignment vertical="center" wrapText="1"/>
    </xf>
    <xf numFmtId="0" fontId="2" fillId="11" borderId="0" xfId="0" applyFont="1" applyFill="1" applyAlignment="1">
      <alignment horizontal="center" vertical="center" wrapText="1"/>
    </xf>
    <xf numFmtId="0" fontId="1" fillId="11" borderId="12" xfId="0" applyFont="1" applyFill="1" applyBorder="1" applyAlignment="1">
      <alignment wrapText="1"/>
    </xf>
    <xf numFmtId="0" fontId="2" fillId="7" borderId="1" xfId="0" applyFont="1" applyFill="1" applyBorder="1" applyAlignment="1">
      <alignment vertical="center"/>
    </xf>
    <xf numFmtId="0" fontId="1" fillId="7" borderId="1" xfId="0" applyFont="1" applyFill="1" applyBorder="1" applyAlignment="1">
      <alignment vertical="center" wrapText="1"/>
    </xf>
    <xf numFmtId="0" fontId="1" fillId="11" borderId="0" xfId="0" applyFont="1" applyFill="1" applyAlignment="1">
      <alignment vertical="center"/>
    </xf>
    <xf numFmtId="0" fontId="1" fillId="11" borderId="12" xfId="0" applyFont="1" applyFill="1" applyBorder="1"/>
    <xf numFmtId="0" fontId="2" fillId="10" borderId="1" xfId="0" applyFont="1" applyFill="1" applyBorder="1" applyAlignment="1">
      <alignment vertical="center"/>
    </xf>
    <xf numFmtId="0" fontId="2" fillId="7" borderId="1" xfId="0" applyFont="1" applyFill="1" applyBorder="1" applyAlignment="1">
      <alignment horizontal="center" vertical="center"/>
    </xf>
    <xf numFmtId="0" fontId="2" fillId="7" borderId="2" xfId="0" applyFont="1" applyFill="1" applyBorder="1" applyAlignment="1">
      <alignment horizontal="center" vertical="center"/>
    </xf>
    <xf numFmtId="0" fontId="1" fillId="7" borderId="1" xfId="0" applyFont="1" applyFill="1" applyBorder="1" applyAlignment="1">
      <alignment wrapText="1"/>
    </xf>
    <xf numFmtId="0" fontId="2" fillId="7" borderId="1" xfId="0" applyFont="1" applyFill="1" applyBorder="1" applyAlignment="1">
      <alignment horizontal="center" vertical="center" wrapText="1"/>
    </xf>
    <xf numFmtId="0" fontId="2" fillId="10" borderId="14" xfId="0" applyFont="1" applyFill="1" applyBorder="1" applyAlignment="1">
      <alignment vertical="center"/>
    </xf>
    <xf numFmtId="0" fontId="1" fillId="10" borderId="1" xfId="0" applyFont="1" applyFill="1" applyBorder="1" applyAlignment="1">
      <alignment vertical="center"/>
    </xf>
    <xf numFmtId="0" fontId="2" fillId="9" borderId="1" xfId="0" applyFont="1" applyFill="1" applyBorder="1" applyAlignment="1">
      <alignment vertical="center"/>
    </xf>
    <xf numFmtId="0" fontId="2" fillId="9" borderId="1" xfId="0" applyFont="1" applyFill="1" applyBorder="1" applyAlignment="1">
      <alignment horizontal="center" vertical="center"/>
    </xf>
    <xf numFmtId="0" fontId="1" fillId="0" borderId="0" xfId="0" applyFont="1" applyAlignment="1">
      <alignment vertical="center"/>
    </xf>
    <xf numFmtId="0" fontId="7" fillId="0" borderId="15" xfId="0" applyFont="1" applyBorder="1" applyAlignment="1">
      <alignment horizontal="center" vertical="top" wrapText="1"/>
    </xf>
    <xf numFmtId="0" fontId="0" fillId="0" borderId="0" xfId="0"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top" wrapText="1"/>
    </xf>
    <xf numFmtId="0" fontId="0" fillId="0" borderId="16" xfId="0" applyBorder="1" applyAlignment="1">
      <alignment horizontal="left" vertical="top" wrapText="1"/>
    </xf>
    <xf numFmtId="16" fontId="0" fillId="0" borderId="15" xfId="0" applyNumberFormat="1" applyBorder="1" applyAlignment="1">
      <alignment horizontal="left" vertical="top" wrapText="1"/>
    </xf>
    <xf numFmtId="3" fontId="0" fillId="0" borderId="15" xfId="0" applyNumberFormat="1" applyBorder="1" applyAlignment="1">
      <alignment horizontal="left" vertical="top" wrapText="1"/>
    </xf>
    <xf numFmtId="0" fontId="8" fillId="0" borderId="15" xfId="0" applyFont="1" applyBorder="1" applyAlignment="1">
      <alignment horizontal="left" vertical="top" wrapText="1"/>
    </xf>
    <xf numFmtId="0" fontId="8" fillId="0" borderId="18" xfId="0" applyFont="1" applyBorder="1" applyAlignment="1">
      <alignment horizontal="left" vertical="top" wrapText="1"/>
    </xf>
    <xf numFmtId="0" fontId="0" fillId="0" borderId="18" xfId="0" applyBorder="1" applyAlignment="1">
      <alignment horizontal="left" vertical="top" wrapText="1"/>
    </xf>
    <xf numFmtId="0" fontId="0" fillId="0" borderId="18" xfId="0" applyBorder="1" applyAlignment="1">
      <alignment horizontal="center" vertical="top" wrapText="1"/>
    </xf>
    <xf numFmtId="0" fontId="0" fillId="0" borderId="19" xfId="0" applyBorder="1" applyAlignment="1">
      <alignment horizontal="left" vertical="top" wrapText="1"/>
    </xf>
    <xf numFmtId="0" fontId="0" fillId="0" borderId="19" xfId="0" applyBorder="1" applyAlignment="1">
      <alignment horizontal="center" vertical="top" wrapText="1"/>
    </xf>
    <xf numFmtId="0" fontId="9" fillId="0" borderId="0" xfId="0" applyFont="1" applyAlignment="1">
      <alignment horizontal="left" vertical="top" wrapText="1"/>
    </xf>
    <xf numFmtId="0" fontId="9" fillId="0" borderId="15" xfId="0" applyFont="1" applyBorder="1" applyAlignment="1">
      <alignment horizontal="left" vertical="top" wrapText="1"/>
    </xf>
    <xf numFmtId="0" fontId="0" fillId="0" borderId="15" xfId="0" applyBorder="1" applyAlignment="1">
      <alignment horizontal="left" vertical="top"/>
    </xf>
    <xf numFmtId="0" fontId="0" fillId="0" borderId="20" xfId="0" applyBorder="1" applyAlignment="1">
      <alignment horizontal="left" vertical="top" wrapText="1"/>
    </xf>
    <xf numFmtId="0" fontId="9" fillId="0" borderId="16" xfId="0" applyFont="1" applyBorder="1" applyAlignment="1">
      <alignment horizontal="left" vertical="top" wrapText="1"/>
    </xf>
    <xf numFmtId="0" fontId="0" fillId="0" borderId="17" xfId="0" applyBorder="1" applyAlignment="1">
      <alignment horizontal="left" vertical="top" wrapText="1"/>
    </xf>
    <xf numFmtId="1" fontId="0" fillId="0" borderId="15" xfId="0" applyNumberFormat="1" applyBorder="1" applyAlignment="1">
      <alignment horizontal="left" vertical="top" wrapText="1"/>
    </xf>
    <xf numFmtId="0" fontId="0" fillId="4" borderId="21" xfId="0" applyFill="1" applyBorder="1" applyAlignment="1">
      <alignment horizontal="left" vertical="top" wrapText="1"/>
    </xf>
    <xf numFmtId="0" fontId="0" fillId="0" borderId="21" xfId="0" applyBorder="1" applyAlignment="1">
      <alignment horizontal="left" vertical="top" wrapText="1"/>
    </xf>
    <xf numFmtId="0" fontId="7" fillId="0" borderId="0" xfId="0" applyFont="1" applyAlignment="1">
      <alignment horizontal="center" vertical="top" wrapText="1"/>
    </xf>
    <xf numFmtId="0" fontId="0" fillId="0" borderId="0" xfId="0" applyAlignment="1">
      <alignment horizontal="center" vertical="top" wrapText="1"/>
    </xf>
    <xf numFmtId="0" fontId="1" fillId="0" borderId="22" xfId="0" applyFont="1" applyBorder="1"/>
    <xf numFmtId="0" fontId="2" fillId="9" borderId="1" xfId="0" applyFont="1" applyFill="1" applyBorder="1"/>
    <xf numFmtId="0" fontId="7" fillId="4" borderId="15" xfId="0" applyFont="1" applyFill="1" applyBorder="1" applyAlignment="1">
      <alignment horizontal="center" vertical="top" wrapText="1"/>
    </xf>
    <xf numFmtId="0" fontId="7" fillId="4" borderId="15" xfId="0" applyFont="1" applyFill="1" applyBorder="1" applyAlignment="1">
      <alignment horizontal="left" vertical="top" wrapText="1"/>
    </xf>
    <xf numFmtId="0" fontId="7" fillId="4" borderId="16" xfId="0" applyFont="1" applyFill="1" applyBorder="1" applyAlignment="1">
      <alignment horizontal="left" vertical="top" wrapText="1"/>
    </xf>
    <xf numFmtId="0" fontId="7" fillId="4" borderId="0" xfId="0" applyFont="1" applyFill="1" applyAlignment="1">
      <alignment horizontal="left" vertical="top" wrapText="1"/>
    </xf>
    <xf numFmtId="0" fontId="0" fillId="4" borderId="15" xfId="0" applyFill="1" applyBorder="1" applyAlignment="1">
      <alignment horizontal="left" vertical="top" wrapText="1"/>
    </xf>
    <xf numFmtId="0" fontId="0" fillId="0" borderId="0" xfId="0" applyAlignment="1">
      <alignment vertical="center"/>
    </xf>
    <xf numFmtId="0" fontId="1" fillId="7" borderId="1" xfId="0" applyFont="1" applyFill="1" applyBorder="1" applyAlignment="1">
      <alignment vertical="center"/>
    </xf>
    <xf numFmtId="0" fontId="10" fillId="0" borderId="0" xfId="0" applyFont="1"/>
    <xf numFmtId="0" fontId="0" fillId="0" borderId="23" xfId="0" applyBorder="1"/>
    <xf numFmtId="0" fontId="0" fillId="7" borderId="15" xfId="0" applyFill="1" applyBorder="1" applyAlignment="1">
      <alignment vertical="center"/>
    </xf>
    <xf numFmtId="0" fontId="0" fillId="0" borderId="15" xfId="0" applyBorder="1" applyAlignment="1">
      <alignment vertical="center" wrapText="1"/>
    </xf>
    <xf numFmtId="0" fontId="0" fillId="0" borderId="15" xfId="0" applyBorder="1" applyAlignment="1">
      <alignment vertical="top" wrapText="1"/>
    </xf>
    <xf numFmtId="0" fontId="7" fillId="0" borderId="15" xfId="0" applyFont="1" applyBorder="1" applyAlignment="1">
      <alignment vertical="center"/>
    </xf>
    <xf numFmtId="0" fontId="7" fillId="0" borderId="15" xfId="0" applyFont="1" applyBorder="1"/>
    <xf numFmtId="0" fontId="7" fillId="0" borderId="0" xfId="0" applyFont="1"/>
    <xf numFmtId="0" fontId="2" fillId="0" borderId="0" xfId="0" applyFont="1"/>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2" borderId="1" xfId="0" applyFont="1" applyFill="1" applyBorder="1" applyAlignment="1">
      <alignment horizontal="center" vertical="center" textRotation="90"/>
    </xf>
    <xf numFmtId="0" fontId="3" fillId="4"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2" borderId="1" xfId="0" applyFont="1" applyFill="1" applyBorder="1" applyAlignment="1">
      <alignment horizontal="center" vertical="center" textRotation="90" wrapText="1"/>
    </xf>
    <xf numFmtId="0" fontId="2" fillId="7" borderId="10" xfId="0" applyFont="1" applyFill="1" applyBorder="1" applyAlignment="1">
      <alignment horizontal="center" vertical="center"/>
    </xf>
    <xf numFmtId="0" fontId="2" fillId="7" borderId="13" xfId="0" applyFont="1" applyFill="1" applyBorder="1" applyAlignment="1">
      <alignment horizontal="center" vertical="center"/>
    </xf>
    <xf numFmtId="0" fontId="2" fillId="7" borderId="11" xfId="0" applyFont="1" applyFill="1" applyBorder="1" applyAlignment="1">
      <alignment horizontal="center" vertical="center"/>
    </xf>
    <xf numFmtId="0" fontId="2" fillId="10" borderId="10" xfId="0" applyFont="1" applyFill="1" applyBorder="1" applyAlignment="1">
      <alignment horizontal="center" vertical="center"/>
    </xf>
    <xf numFmtId="0" fontId="2" fillId="10" borderId="13" xfId="0" applyFont="1" applyFill="1" applyBorder="1" applyAlignment="1">
      <alignment horizontal="center" vertical="center"/>
    </xf>
    <xf numFmtId="0" fontId="2" fillId="10" borderId="11" xfId="0" applyFont="1" applyFill="1" applyBorder="1" applyAlignment="1">
      <alignment horizontal="center" vertical="center"/>
    </xf>
    <xf numFmtId="0" fontId="2" fillId="7" borderId="1" xfId="0" applyFont="1" applyFill="1" applyBorder="1" applyAlignment="1">
      <alignment horizontal="center" vertical="center"/>
    </xf>
    <xf numFmtId="0" fontId="2" fillId="10" borderId="5" xfId="0" applyFont="1" applyFill="1" applyBorder="1" applyAlignment="1">
      <alignment horizontal="center" vertical="center"/>
    </xf>
    <xf numFmtId="0" fontId="2" fillId="10" borderId="6" xfId="0" applyFont="1" applyFill="1" applyBorder="1" applyAlignment="1">
      <alignment horizontal="center" vertical="center"/>
    </xf>
    <xf numFmtId="0" fontId="2" fillId="10" borderId="8" xfId="0" applyFont="1" applyFill="1" applyBorder="1" applyAlignment="1">
      <alignment horizontal="center" vertical="center"/>
    </xf>
    <xf numFmtId="0" fontId="2" fillId="7" borderId="2" xfId="0" applyFont="1" applyFill="1" applyBorder="1" applyAlignment="1">
      <alignment horizontal="center" vertical="center"/>
    </xf>
    <xf numFmtId="0" fontId="2" fillId="7" borderId="3" xfId="0" applyFont="1" applyFill="1" applyBorder="1" applyAlignment="1">
      <alignment horizontal="center" vertical="center"/>
    </xf>
    <xf numFmtId="0" fontId="2" fillId="7" borderId="4" xfId="0" applyFont="1" applyFill="1" applyBorder="1" applyAlignment="1">
      <alignment horizontal="center" vertical="center"/>
    </xf>
    <xf numFmtId="0" fontId="2" fillId="10" borderId="2" xfId="0" applyFont="1" applyFill="1" applyBorder="1" applyAlignment="1">
      <alignment horizontal="center" vertical="center"/>
    </xf>
    <xf numFmtId="0" fontId="2" fillId="10" borderId="3" xfId="0" applyFont="1" applyFill="1" applyBorder="1" applyAlignment="1">
      <alignment horizontal="center" vertical="center"/>
    </xf>
    <xf numFmtId="0" fontId="2" fillId="10" borderId="4" xfId="0" applyFont="1" applyFill="1" applyBorder="1" applyAlignment="1">
      <alignment horizontal="center" vertical="center"/>
    </xf>
    <xf numFmtId="0" fontId="2" fillId="10" borderId="2"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2" fillId="9" borderId="2" xfId="0" applyFont="1" applyFill="1" applyBorder="1" applyAlignment="1">
      <alignment horizontal="center" vertical="center"/>
    </xf>
    <xf numFmtId="0" fontId="2" fillId="9" borderId="3" xfId="0" applyFont="1" applyFill="1" applyBorder="1" applyAlignment="1">
      <alignment horizontal="center" vertical="center"/>
    </xf>
    <xf numFmtId="0" fontId="2" fillId="9"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7" fillId="0" borderId="24" xfId="0" applyFont="1" applyBorder="1" applyAlignment="1">
      <alignment horizontal="left" vertical="center"/>
    </xf>
    <xf numFmtId="0" fontId="7" fillId="0" borderId="25" xfId="0" applyFont="1" applyBorder="1" applyAlignment="1">
      <alignment horizontal="left" vertical="center"/>
    </xf>
    <xf numFmtId="0" fontId="7" fillId="0" borderId="0" xfId="0" applyFont="1" applyAlignment="1">
      <alignment horizontal="left" vertical="center"/>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D6609-E881-4B35-B0FA-98B7BB30A544}">
  <sheetPr>
    <pageSetUpPr fitToPage="1"/>
  </sheetPr>
  <dimension ref="A1:K39"/>
  <sheetViews>
    <sheetView zoomScale="80" zoomScaleNormal="80" workbookViewId="0">
      <selection activeCell="J13" sqref="J13"/>
    </sheetView>
  </sheetViews>
  <sheetFormatPr baseColWidth="10" defaultColWidth="11.42578125" defaultRowHeight="12" x14ac:dyDescent="0.2"/>
  <cols>
    <col min="1" max="1" width="11.42578125" style="8"/>
    <col min="2" max="2" width="19.5703125" style="8" customWidth="1"/>
    <col min="3" max="3" width="15" style="8" customWidth="1"/>
    <col min="4" max="7" width="14.140625" style="8" customWidth="1"/>
    <col min="8" max="8" width="11.42578125" style="8"/>
    <col min="9" max="9" width="22.85546875" style="8" customWidth="1"/>
    <col min="10" max="10" width="15.42578125" style="8" customWidth="1"/>
    <col min="11" max="16384" width="11.42578125" style="8"/>
  </cols>
  <sheetData>
    <row r="1" spans="1:8" ht="22.5" customHeight="1" thickBot="1" x14ac:dyDescent="0.25">
      <c r="A1" s="126" t="s">
        <v>916</v>
      </c>
      <c r="B1" s="126"/>
      <c r="C1" s="126"/>
      <c r="D1" s="126"/>
      <c r="E1" s="126"/>
      <c r="F1" s="126"/>
      <c r="G1" s="126"/>
      <c r="H1" s="126"/>
    </row>
    <row r="2" spans="1:8" s="1" customFormat="1" ht="55.5" customHeight="1" thickBot="1" x14ac:dyDescent="0.25">
      <c r="B2" s="2"/>
      <c r="C2" s="93" t="s">
        <v>0</v>
      </c>
      <c r="D2" s="94"/>
      <c r="E2" s="94"/>
      <c r="F2" s="95"/>
      <c r="G2" s="93" t="s">
        <v>1</v>
      </c>
      <c r="H2" s="95"/>
    </row>
    <row r="3" spans="1:8" ht="24.75" thickBot="1" x14ac:dyDescent="0.25">
      <c r="A3" s="96" t="s">
        <v>2</v>
      </c>
      <c r="B3" s="3" t="s">
        <v>3</v>
      </c>
      <c r="C3" s="4" t="s">
        <v>4</v>
      </c>
      <c r="D3" s="4" t="s">
        <v>5</v>
      </c>
      <c r="E3" s="5" t="s">
        <v>6</v>
      </c>
      <c r="F3" s="97"/>
      <c r="G3" s="6" t="s">
        <v>7</v>
      </c>
      <c r="H3" s="7" t="s">
        <v>8</v>
      </c>
    </row>
    <row r="4" spans="1:8" ht="15.75" customHeight="1" thickBot="1" x14ac:dyDescent="0.25">
      <c r="A4" s="96"/>
      <c r="B4" s="9" t="s">
        <v>9</v>
      </c>
      <c r="C4" s="10"/>
      <c r="D4" s="10"/>
      <c r="E4" s="10"/>
      <c r="F4" s="97"/>
      <c r="G4" s="11"/>
      <c r="H4" s="11"/>
    </row>
    <row r="5" spans="1:8" ht="51" customHeight="1" thickBot="1" x14ac:dyDescent="0.25">
      <c r="A5" s="96"/>
      <c r="B5" s="12" t="s">
        <v>10</v>
      </c>
      <c r="C5" s="13">
        <v>61</v>
      </c>
      <c r="D5" s="13">
        <v>182</v>
      </c>
      <c r="E5" s="14">
        <v>71</v>
      </c>
      <c r="F5" s="97"/>
      <c r="G5" s="15" t="s">
        <v>11</v>
      </c>
      <c r="H5" s="16">
        <v>1</v>
      </c>
    </row>
    <row r="6" spans="1:8" ht="12.75" thickBot="1" x14ac:dyDescent="0.25">
      <c r="A6" s="96"/>
      <c r="B6" s="12" t="s">
        <v>12</v>
      </c>
      <c r="C6" s="13">
        <v>136</v>
      </c>
      <c r="D6" s="13">
        <v>179</v>
      </c>
      <c r="E6" s="14">
        <v>65</v>
      </c>
      <c r="F6" s="97"/>
      <c r="G6" s="15" t="s">
        <v>13</v>
      </c>
      <c r="H6" s="16">
        <v>17</v>
      </c>
    </row>
    <row r="7" spans="1:8" ht="12.75" thickBot="1" x14ac:dyDescent="0.25">
      <c r="A7" s="96"/>
      <c r="B7" s="12" t="s">
        <v>14</v>
      </c>
      <c r="C7" s="13">
        <v>300</v>
      </c>
      <c r="D7" s="13">
        <v>628</v>
      </c>
      <c r="E7" s="14">
        <v>250</v>
      </c>
      <c r="F7" s="97"/>
      <c r="G7" s="15" t="s">
        <v>15</v>
      </c>
      <c r="H7" s="16">
        <v>1</v>
      </c>
    </row>
    <row r="8" spans="1:8" ht="12.75" thickBot="1" x14ac:dyDescent="0.25">
      <c r="A8" s="96"/>
      <c r="B8" s="12" t="s">
        <v>16</v>
      </c>
      <c r="C8" s="13">
        <v>753</v>
      </c>
      <c r="D8" s="13">
        <v>918</v>
      </c>
      <c r="E8" s="14">
        <v>569</v>
      </c>
      <c r="F8" s="97"/>
      <c r="G8" s="15" t="s">
        <v>17</v>
      </c>
      <c r="H8" s="16">
        <v>3</v>
      </c>
    </row>
    <row r="9" spans="1:8" ht="30" customHeight="1" thickBot="1" x14ac:dyDescent="0.25">
      <c r="A9" s="96"/>
      <c r="B9" s="12" t="s">
        <v>18</v>
      </c>
      <c r="C9" s="13">
        <v>72</v>
      </c>
      <c r="D9" s="13">
        <v>150</v>
      </c>
      <c r="E9" s="14">
        <v>80</v>
      </c>
      <c r="F9" s="97"/>
      <c r="G9" s="15" t="s">
        <v>19</v>
      </c>
      <c r="H9" s="16">
        <v>2</v>
      </c>
    </row>
    <row r="10" spans="1:8" ht="12.75" thickBot="1" x14ac:dyDescent="0.25">
      <c r="A10" s="96"/>
      <c r="B10" s="17" t="s">
        <v>21</v>
      </c>
      <c r="C10" s="18"/>
      <c r="D10" s="18"/>
      <c r="E10" s="18"/>
      <c r="F10" s="18"/>
      <c r="G10" s="19"/>
      <c r="H10" s="11"/>
    </row>
    <row r="11" spans="1:8" ht="30" customHeight="1" thickBot="1" x14ac:dyDescent="0.25">
      <c r="A11" s="96"/>
      <c r="B11" s="20" t="s">
        <v>22</v>
      </c>
      <c r="C11" s="21">
        <v>0</v>
      </c>
      <c r="D11" s="21">
        <v>0</v>
      </c>
      <c r="E11" s="22">
        <v>0</v>
      </c>
      <c r="F11" s="98"/>
      <c r="G11" s="78" t="s">
        <v>20</v>
      </c>
      <c r="H11" s="16">
        <v>1</v>
      </c>
    </row>
    <row r="12" spans="1:8" ht="30" customHeight="1" thickBot="1" x14ac:dyDescent="0.25">
      <c r="A12" s="96"/>
      <c r="B12" s="12" t="s">
        <v>23</v>
      </c>
      <c r="C12" s="13">
        <v>0</v>
      </c>
      <c r="D12" s="21">
        <v>0</v>
      </c>
      <c r="E12" s="14">
        <v>0</v>
      </c>
      <c r="F12" s="98"/>
      <c r="G12" s="15" t="s">
        <v>11</v>
      </c>
      <c r="H12" s="23">
        <v>1</v>
      </c>
    </row>
    <row r="13" spans="1:8" ht="31.5" customHeight="1" thickBot="1" x14ac:dyDescent="0.25">
      <c r="A13" s="96"/>
      <c r="B13" s="12" t="s">
        <v>24</v>
      </c>
      <c r="C13" s="13">
        <v>0</v>
      </c>
      <c r="D13" s="13">
        <v>0</v>
      </c>
      <c r="E13" s="14">
        <v>0</v>
      </c>
      <c r="F13" s="98"/>
      <c r="G13" s="15" t="s">
        <v>13</v>
      </c>
      <c r="H13" s="23">
        <v>10</v>
      </c>
    </row>
    <row r="14" spans="1:8" ht="31.5" customHeight="1" thickBot="1" x14ac:dyDescent="0.25">
      <c r="A14" s="96"/>
      <c r="B14" s="12" t="s">
        <v>25</v>
      </c>
      <c r="C14" s="13">
        <v>0</v>
      </c>
      <c r="D14" s="13">
        <v>0</v>
      </c>
      <c r="E14" s="14">
        <v>0</v>
      </c>
      <c r="F14" s="98"/>
      <c r="G14" s="15" t="s">
        <v>15</v>
      </c>
      <c r="H14" s="23">
        <v>0</v>
      </c>
    </row>
    <row r="15" spans="1:8" ht="31.5" customHeight="1" thickBot="1" x14ac:dyDescent="0.25">
      <c r="A15" s="96"/>
      <c r="B15" s="12" t="s">
        <v>26</v>
      </c>
      <c r="C15" s="13">
        <v>0</v>
      </c>
      <c r="D15" s="13">
        <v>9</v>
      </c>
      <c r="E15" s="14">
        <v>10</v>
      </c>
      <c r="F15" s="98"/>
      <c r="G15" s="15" t="s">
        <v>17</v>
      </c>
      <c r="H15" s="23">
        <v>3</v>
      </c>
    </row>
    <row r="16" spans="1:8" ht="31.5" customHeight="1" thickBot="1" x14ac:dyDescent="0.25">
      <c r="A16" s="96"/>
      <c r="B16" s="12" t="s">
        <v>27</v>
      </c>
      <c r="C16" s="13">
        <v>0</v>
      </c>
      <c r="D16" s="13">
        <v>3</v>
      </c>
      <c r="E16" s="14">
        <v>4</v>
      </c>
      <c r="F16" s="98"/>
      <c r="G16" s="15" t="s">
        <v>19</v>
      </c>
      <c r="H16" s="23">
        <v>2</v>
      </c>
    </row>
    <row r="17" spans="1:11" ht="15.75" customHeight="1" thickBot="1" x14ac:dyDescent="0.25">
      <c r="A17" s="96"/>
      <c r="B17" s="24" t="s">
        <v>28</v>
      </c>
      <c r="C17" s="25">
        <f>SUM(C5:C16)</f>
        <v>1322</v>
      </c>
      <c r="D17" s="25">
        <f>SUM(D5:D16)</f>
        <v>2069</v>
      </c>
      <c r="E17" s="25">
        <f>SUM(E5:E16)</f>
        <v>1049</v>
      </c>
      <c r="F17" s="98"/>
      <c r="G17" s="26"/>
      <c r="H17" s="71">
        <f>SUM(H5:H16)</f>
        <v>41</v>
      </c>
      <c r="J17" s="87"/>
      <c r="K17" s="87"/>
    </row>
    <row r="18" spans="1:11" ht="15.75" customHeight="1" thickBot="1" x14ac:dyDescent="0.25">
      <c r="A18" s="27"/>
      <c r="B18" s="27"/>
      <c r="C18" s="88">
        <f>SUM(C17:E17)</f>
        <v>4440</v>
      </c>
      <c r="D18" s="89"/>
      <c r="E18" s="90"/>
      <c r="F18" s="27"/>
      <c r="G18" s="91"/>
      <c r="H18" s="92"/>
    </row>
    <row r="19" spans="1:11" s="1" customFormat="1" ht="30" customHeight="1" thickBot="1" x14ac:dyDescent="0.25">
      <c r="A19" s="99" t="s">
        <v>29</v>
      </c>
      <c r="B19" s="28"/>
      <c r="C19" s="116" t="s">
        <v>30</v>
      </c>
      <c r="D19" s="117"/>
      <c r="E19" s="117"/>
      <c r="F19" s="29"/>
      <c r="G19" s="30"/>
      <c r="H19" s="31"/>
    </row>
    <row r="20" spans="1:11" ht="30" customHeight="1" thickBot="1" x14ac:dyDescent="0.25">
      <c r="A20" s="99"/>
      <c r="B20" s="32" t="s">
        <v>28</v>
      </c>
      <c r="C20" s="100">
        <v>2521</v>
      </c>
      <c r="D20" s="101"/>
      <c r="E20" s="102"/>
      <c r="F20" s="33" t="s">
        <v>31</v>
      </c>
      <c r="G20" s="34"/>
      <c r="H20" s="35"/>
    </row>
    <row r="21" spans="1:11" ht="30" customHeight="1" thickBot="1" x14ac:dyDescent="0.25">
      <c r="A21" s="99"/>
      <c r="B21" s="36"/>
      <c r="C21" s="103" t="s">
        <v>32</v>
      </c>
      <c r="D21" s="104"/>
      <c r="E21" s="104"/>
      <c r="F21" s="104"/>
      <c r="G21" s="104"/>
      <c r="H21" s="105"/>
    </row>
    <row r="22" spans="1:11" ht="30" customHeight="1" thickBot="1" x14ac:dyDescent="0.25">
      <c r="A22" s="99"/>
      <c r="B22" s="32" t="s">
        <v>28</v>
      </c>
      <c r="C22" s="106">
        <v>161</v>
      </c>
      <c r="D22" s="106"/>
      <c r="E22" s="106"/>
      <c r="F22" s="33" t="s">
        <v>33</v>
      </c>
      <c r="G22" s="38">
        <v>34</v>
      </c>
      <c r="H22" s="39" t="s">
        <v>43</v>
      </c>
    </row>
    <row r="23" spans="1:11" ht="30" customHeight="1" thickBot="1" x14ac:dyDescent="0.25">
      <c r="A23" s="99"/>
      <c r="B23" s="36"/>
      <c r="C23" s="107" t="s">
        <v>34</v>
      </c>
      <c r="D23" s="108"/>
      <c r="E23" s="108"/>
      <c r="F23" s="108"/>
      <c r="G23" s="108"/>
      <c r="H23" s="109"/>
    </row>
    <row r="24" spans="1:11" ht="68.25" customHeight="1" thickBot="1" x14ac:dyDescent="0.25">
      <c r="A24" s="99"/>
      <c r="B24" s="32" t="s">
        <v>28</v>
      </c>
      <c r="C24" s="110">
        <v>130</v>
      </c>
      <c r="D24" s="111"/>
      <c r="E24" s="112"/>
      <c r="F24" s="33" t="s">
        <v>35</v>
      </c>
      <c r="G24" s="37">
        <v>34</v>
      </c>
      <c r="H24" s="39" t="s">
        <v>36</v>
      </c>
    </row>
    <row r="25" spans="1:11" ht="30" customHeight="1" thickBot="1" x14ac:dyDescent="0.25">
      <c r="A25" s="99"/>
      <c r="B25" s="36"/>
      <c r="C25" s="113" t="s">
        <v>37</v>
      </c>
      <c r="D25" s="114"/>
      <c r="E25" s="114"/>
      <c r="F25" s="114"/>
      <c r="G25" s="114"/>
      <c r="H25" s="115"/>
    </row>
    <row r="26" spans="1:11" ht="107.25" customHeight="1" thickBot="1" x14ac:dyDescent="0.25">
      <c r="A26" s="99"/>
      <c r="B26" s="32" t="s">
        <v>28</v>
      </c>
      <c r="C26" s="110">
        <v>60</v>
      </c>
      <c r="D26" s="111"/>
      <c r="E26" s="112"/>
      <c r="F26" s="33" t="s">
        <v>38</v>
      </c>
      <c r="G26" s="40">
        <v>21</v>
      </c>
      <c r="H26" s="39" t="s">
        <v>39</v>
      </c>
    </row>
    <row r="27" spans="1:11" ht="30" customHeight="1" thickBot="1" x14ac:dyDescent="0.25">
      <c r="A27" s="99"/>
      <c r="B27" s="41"/>
      <c r="C27" s="113" t="s">
        <v>40</v>
      </c>
      <c r="D27" s="114"/>
      <c r="E27" s="114"/>
      <c r="F27" s="114"/>
      <c r="G27" s="114"/>
      <c r="H27" s="115"/>
    </row>
    <row r="28" spans="1:11" ht="26.25" customHeight="1" thickBot="1" x14ac:dyDescent="0.25">
      <c r="A28" s="99"/>
      <c r="B28" s="32" t="s">
        <v>28</v>
      </c>
      <c r="C28" s="110">
        <v>17</v>
      </c>
      <c r="D28" s="111"/>
      <c r="E28" s="111"/>
      <c r="F28" s="111"/>
      <c r="G28" s="111"/>
      <c r="H28" s="112"/>
    </row>
    <row r="29" spans="1:11" ht="26.25" customHeight="1" thickBot="1" x14ac:dyDescent="0.25">
      <c r="A29" s="96" t="s">
        <v>41</v>
      </c>
      <c r="B29" s="42"/>
      <c r="C29" s="113" t="s">
        <v>42</v>
      </c>
      <c r="D29" s="114"/>
      <c r="E29" s="114"/>
      <c r="F29" s="114"/>
      <c r="G29" s="114"/>
      <c r="H29" s="115"/>
    </row>
    <row r="30" spans="1:11" ht="26.25" customHeight="1" thickBot="1" x14ac:dyDescent="0.25">
      <c r="A30" s="96"/>
      <c r="B30" s="43" t="s">
        <v>28</v>
      </c>
      <c r="C30" s="118">
        <v>60</v>
      </c>
      <c r="D30" s="119"/>
      <c r="E30" s="119"/>
      <c r="F30" s="44">
        <v>17</v>
      </c>
      <c r="G30" s="119">
        <v>21</v>
      </c>
      <c r="H30" s="120"/>
    </row>
    <row r="31" spans="1:11" ht="26.25" customHeight="1" thickBot="1" x14ac:dyDescent="0.25">
      <c r="A31" s="70"/>
      <c r="B31" s="43" t="s">
        <v>861</v>
      </c>
      <c r="C31" s="121">
        <f>SUM(C30:G30)</f>
        <v>98</v>
      </c>
      <c r="D31" s="122"/>
      <c r="E31" s="122"/>
      <c r="F31" s="122"/>
      <c r="G31" s="122"/>
      <c r="H31" s="123"/>
    </row>
    <row r="32" spans="1:11" ht="26.25" customHeight="1" x14ac:dyDescent="0.2">
      <c r="B32" s="45"/>
      <c r="C32" s="45"/>
      <c r="D32" s="45"/>
      <c r="E32" s="45"/>
      <c r="F32" s="45"/>
      <c r="G32" s="45"/>
      <c r="H32" s="45"/>
      <c r="I32" s="45"/>
    </row>
    <row r="33" spans="2:9" ht="26.25" customHeight="1" x14ac:dyDescent="0.2">
      <c r="B33" s="45"/>
      <c r="C33" s="45"/>
      <c r="D33" s="45"/>
      <c r="E33" s="45"/>
      <c r="F33" s="45"/>
      <c r="G33" s="45"/>
      <c r="H33" s="45"/>
      <c r="I33" s="45"/>
    </row>
    <row r="34" spans="2:9" ht="26.25" customHeight="1" x14ac:dyDescent="0.2"/>
    <row r="35" spans="2:9" ht="26.25" customHeight="1" x14ac:dyDescent="0.2"/>
    <row r="36" spans="2:9" ht="26.25" customHeight="1" x14ac:dyDescent="0.2"/>
    <row r="37" spans="2:9" ht="26.25" customHeight="1" x14ac:dyDescent="0.2"/>
    <row r="38" spans="2:9" ht="26.25" customHeight="1" x14ac:dyDescent="0.2"/>
    <row r="39" spans="2:9" ht="26.25" customHeight="1" x14ac:dyDescent="0.2"/>
  </sheetData>
  <mergeCells count="24">
    <mergeCell ref="A1:H1"/>
    <mergeCell ref="A29:A30"/>
    <mergeCell ref="C29:H29"/>
    <mergeCell ref="C30:E30"/>
    <mergeCell ref="G30:H30"/>
    <mergeCell ref="C31:H31"/>
    <mergeCell ref="A19:A28"/>
    <mergeCell ref="C20:E20"/>
    <mergeCell ref="C21:H21"/>
    <mergeCell ref="C22:E22"/>
    <mergeCell ref="C23:H23"/>
    <mergeCell ref="C24:E24"/>
    <mergeCell ref="C25:H25"/>
    <mergeCell ref="C26:E26"/>
    <mergeCell ref="C27:H27"/>
    <mergeCell ref="C28:H28"/>
    <mergeCell ref="C19:E19"/>
    <mergeCell ref="C18:E18"/>
    <mergeCell ref="G18:H18"/>
    <mergeCell ref="C2:F2"/>
    <mergeCell ref="G2:H2"/>
    <mergeCell ref="A3:A17"/>
    <mergeCell ref="F3:F9"/>
    <mergeCell ref="F11:F17"/>
  </mergeCells>
  <pageMargins left="0.23622047244094491" right="0.23622047244094491" top="0.74803149606299213" bottom="0.74803149606299213" header="0.31496062992125984" footer="0.31496062992125984"/>
  <pageSetup paperSize="8" scale="68"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F4B02-AA11-4367-A512-B74B501B7929}">
  <dimension ref="A1:F121"/>
  <sheetViews>
    <sheetView workbookViewId="0">
      <selection sqref="A1:E1"/>
    </sheetView>
  </sheetViews>
  <sheetFormatPr baseColWidth="10" defaultRowHeight="15" x14ac:dyDescent="0.25"/>
  <cols>
    <col min="1" max="1" width="11.42578125" style="77"/>
    <col min="2" max="3" width="33.28515625" customWidth="1"/>
    <col min="4" max="4" width="145.7109375" customWidth="1"/>
    <col min="5" max="5" width="33.28515625" style="80" customWidth="1"/>
    <col min="6" max="6" width="33.28515625" customWidth="1"/>
  </cols>
  <sheetData>
    <row r="1" spans="1:6" x14ac:dyDescent="0.25">
      <c r="A1" s="124" t="s">
        <v>917</v>
      </c>
      <c r="B1" s="124"/>
      <c r="C1" s="124"/>
      <c r="D1" s="124"/>
      <c r="E1" s="125"/>
    </row>
    <row r="2" spans="1:6" s="86" customFormat="1" x14ac:dyDescent="0.25">
      <c r="A2" s="84" t="s">
        <v>7</v>
      </c>
      <c r="B2" s="85" t="s">
        <v>915</v>
      </c>
      <c r="C2" s="85" t="s">
        <v>891</v>
      </c>
      <c r="D2" s="85" t="s">
        <v>892</v>
      </c>
      <c r="E2" s="85" t="s">
        <v>893</v>
      </c>
    </row>
    <row r="3" spans="1:6" ht="64.5" customHeight="1" x14ac:dyDescent="0.25">
      <c r="A3" s="81" t="s">
        <v>20</v>
      </c>
      <c r="B3" s="82" t="s">
        <v>894</v>
      </c>
      <c r="C3" s="82" t="s">
        <v>897</v>
      </c>
      <c r="D3" s="83" t="s">
        <v>896</v>
      </c>
      <c r="E3" s="83" t="s">
        <v>895</v>
      </c>
      <c r="F3" s="79"/>
    </row>
    <row r="4" spans="1:6" ht="64.5" customHeight="1" x14ac:dyDescent="0.25">
      <c r="A4" s="82" t="s">
        <v>11</v>
      </c>
      <c r="B4" s="82" t="s">
        <v>899</v>
      </c>
      <c r="C4" s="82" t="s">
        <v>900</v>
      </c>
      <c r="D4" s="83" t="s">
        <v>898</v>
      </c>
      <c r="E4" s="83" t="s">
        <v>901</v>
      </c>
      <c r="F4" s="79"/>
    </row>
    <row r="5" spans="1:6" ht="64.5" customHeight="1" x14ac:dyDescent="0.25">
      <c r="A5" s="82" t="s">
        <v>13</v>
      </c>
      <c r="B5" s="82" t="s">
        <v>13</v>
      </c>
      <c r="C5" s="82" t="s">
        <v>902</v>
      </c>
      <c r="D5" s="83" t="s">
        <v>903</v>
      </c>
      <c r="E5" s="83" t="s">
        <v>904</v>
      </c>
      <c r="F5" s="79"/>
    </row>
    <row r="6" spans="1:6" ht="64.5" customHeight="1" x14ac:dyDescent="0.25">
      <c r="A6" s="82" t="s">
        <v>15</v>
      </c>
      <c r="B6" s="82" t="s">
        <v>15</v>
      </c>
      <c r="C6" s="82" t="s">
        <v>906</v>
      </c>
      <c r="D6" s="83" t="s">
        <v>907</v>
      </c>
      <c r="E6" s="83" t="s">
        <v>905</v>
      </c>
      <c r="F6" s="79"/>
    </row>
    <row r="7" spans="1:6" ht="64.5" customHeight="1" x14ac:dyDescent="0.25">
      <c r="A7" s="82" t="s">
        <v>17</v>
      </c>
      <c r="B7" s="82" t="s">
        <v>912</v>
      </c>
      <c r="C7" s="82" t="s">
        <v>911</v>
      </c>
      <c r="D7" s="83" t="s">
        <v>913</v>
      </c>
      <c r="E7" s="83" t="s">
        <v>914</v>
      </c>
      <c r="F7" s="79"/>
    </row>
    <row r="8" spans="1:6" ht="64.5" customHeight="1" x14ac:dyDescent="0.25">
      <c r="A8" s="82" t="s">
        <v>19</v>
      </c>
      <c r="B8" s="82" t="s">
        <v>15</v>
      </c>
      <c r="C8" s="82" t="s">
        <v>908</v>
      </c>
      <c r="D8" s="83" t="s">
        <v>909</v>
      </c>
      <c r="E8" s="83" t="s">
        <v>910</v>
      </c>
      <c r="F8" s="79"/>
    </row>
    <row r="9" spans="1:6" x14ac:dyDescent="0.25">
      <c r="E9"/>
    </row>
    <row r="10" spans="1:6" x14ac:dyDescent="0.25">
      <c r="E10"/>
    </row>
    <row r="11" spans="1:6" x14ac:dyDescent="0.25">
      <c r="E11"/>
    </row>
    <row r="12" spans="1:6" x14ac:dyDescent="0.25">
      <c r="E12"/>
    </row>
    <row r="13" spans="1:6" x14ac:dyDescent="0.25">
      <c r="E13"/>
    </row>
    <row r="14" spans="1:6" x14ac:dyDescent="0.25">
      <c r="E14"/>
    </row>
    <row r="15" spans="1:6" x14ac:dyDescent="0.25">
      <c r="E15"/>
    </row>
    <row r="16" spans="1:6" x14ac:dyDescent="0.25">
      <c r="E16"/>
    </row>
    <row r="17" spans="5:5" x14ac:dyDescent="0.25">
      <c r="E17"/>
    </row>
    <row r="18" spans="5:5" x14ac:dyDescent="0.25">
      <c r="E18"/>
    </row>
    <row r="19" spans="5:5" x14ac:dyDescent="0.25">
      <c r="E19"/>
    </row>
    <row r="20" spans="5:5" x14ac:dyDescent="0.25">
      <c r="E20"/>
    </row>
    <row r="21" spans="5:5" x14ac:dyDescent="0.25">
      <c r="E21"/>
    </row>
    <row r="22" spans="5:5" x14ac:dyDescent="0.25">
      <c r="E22"/>
    </row>
    <row r="23" spans="5:5" x14ac:dyDescent="0.25">
      <c r="E23"/>
    </row>
    <row r="24" spans="5:5" x14ac:dyDescent="0.25">
      <c r="E24"/>
    </row>
    <row r="25" spans="5:5" x14ac:dyDescent="0.25">
      <c r="E25"/>
    </row>
    <row r="26" spans="5:5" x14ac:dyDescent="0.25">
      <c r="E26"/>
    </row>
    <row r="27" spans="5:5" x14ac:dyDescent="0.25">
      <c r="E27"/>
    </row>
    <row r="28" spans="5:5" x14ac:dyDescent="0.25">
      <c r="E28"/>
    </row>
    <row r="29" spans="5:5" x14ac:dyDescent="0.25">
      <c r="E29"/>
    </row>
    <row r="30" spans="5:5" x14ac:dyDescent="0.25">
      <c r="E30"/>
    </row>
    <row r="31" spans="5:5" x14ac:dyDescent="0.25">
      <c r="E31"/>
    </row>
    <row r="32" spans="5:5" x14ac:dyDescent="0.25">
      <c r="E32"/>
    </row>
    <row r="33" spans="5:5" x14ac:dyDescent="0.25">
      <c r="E33"/>
    </row>
    <row r="34" spans="5:5" x14ac:dyDescent="0.25">
      <c r="E34"/>
    </row>
    <row r="35" spans="5:5" x14ac:dyDescent="0.25">
      <c r="E35"/>
    </row>
    <row r="36" spans="5:5" x14ac:dyDescent="0.25">
      <c r="E36"/>
    </row>
    <row r="37" spans="5:5" x14ac:dyDescent="0.25">
      <c r="E37"/>
    </row>
    <row r="38" spans="5:5" x14ac:dyDescent="0.25">
      <c r="E38"/>
    </row>
    <row r="39" spans="5:5" x14ac:dyDescent="0.25">
      <c r="E39"/>
    </row>
    <row r="40" spans="5:5" x14ac:dyDescent="0.25">
      <c r="E40"/>
    </row>
    <row r="41" spans="5:5" x14ac:dyDescent="0.25">
      <c r="E41"/>
    </row>
    <row r="42" spans="5:5" x14ac:dyDescent="0.25">
      <c r="E42"/>
    </row>
    <row r="43" spans="5:5" x14ac:dyDescent="0.25">
      <c r="E43"/>
    </row>
    <row r="44" spans="5:5" x14ac:dyDescent="0.25">
      <c r="E44"/>
    </row>
    <row r="45" spans="5:5" x14ac:dyDescent="0.25">
      <c r="E45"/>
    </row>
    <row r="46" spans="5:5" x14ac:dyDescent="0.25">
      <c r="E46"/>
    </row>
    <row r="47" spans="5:5" x14ac:dyDescent="0.25">
      <c r="E47"/>
    </row>
    <row r="48" spans="5:5" x14ac:dyDescent="0.25">
      <c r="E48"/>
    </row>
    <row r="49" spans="5:5" x14ac:dyDescent="0.25">
      <c r="E49"/>
    </row>
    <row r="50" spans="5:5" x14ac:dyDescent="0.25">
      <c r="E50"/>
    </row>
    <row r="51" spans="5:5" x14ac:dyDescent="0.25">
      <c r="E51"/>
    </row>
    <row r="52" spans="5:5" x14ac:dyDescent="0.25">
      <c r="E52"/>
    </row>
    <row r="53" spans="5:5" x14ac:dyDescent="0.25">
      <c r="E53"/>
    </row>
    <row r="54" spans="5:5" x14ac:dyDescent="0.25">
      <c r="E54"/>
    </row>
    <row r="55" spans="5:5" x14ac:dyDescent="0.25">
      <c r="E55"/>
    </row>
    <row r="56" spans="5:5" x14ac:dyDescent="0.25">
      <c r="E56"/>
    </row>
    <row r="57" spans="5:5" x14ac:dyDescent="0.25">
      <c r="E57"/>
    </row>
    <row r="58" spans="5:5" x14ac:dyDescent="0.25">
      <c r="E58"/>
    </row>
    <row r="59" spans="5:5" x14ac:dyDescent="0.25">
      <c r="E59"/>
    </row>
    <row r="60" spans="5:5" x14ac:dyDescent="0.25">
      <c r="E60"/>
    </row>
    <row r="61" spans="5:5" x14ac:dyDescent="0.25">
      <c r="E61"/>
    </row>
    <row r="62" spans="5:5" x14ac:dyDescent="0.25">
      <c r="E62"/>
    </row>
    <row r="63" spans="5:5" x14ac:dyDescent="0.25">
      <c r="E63"/>
    </row>
    <row r="64" spans="5:5" x14ac:dyDescent="0.25">
      <c r="E64"/>
    </row>
    <row r="65" spans="5:5" x14ac:dyDescent="0.25">
      <c r="E65"/>
    </row>
    <row r="66" spans="5:5" x14ac:dyDescent="0.25">
      <c r="E66"/>
    </row>
    <row r="67" spans="5:5" x14ac:dyDescent="0.25">
      <c r="E67"/>
    </row>
    <row r="68" spans="5:5" x14ac:dyDescent="0.25">
      <c r="E68"/>
    </row>
    <row r="69" spans="5:5" x14ac:dyDescent="0.25">
      <c r="E69"/>
    </row>
    <row r="70" spans="5:5" x14ac:dyDescent="0.25">
      <c r="E70"/>
    </row>
    <row r="71" spans="5:5" x14ac:dyDescent="0.25">
      <c r="E71"/>
    </row>
    <row r="72" spans="5:5" x14ac:dyDescent="0.25">
      <c r="E72"/>
    </row>
    <row r="73" spans="5:5" x14ac:dyDescent="0.25">
      <c r="E73"/>
    </row>
    <row r="74" spans="5:5" x14ac:dyDescent="0.25">
      <c r="E74"/>
    </row>
    <row r="75" spans="5:5" x14ac:dyDescent="0.25">
      <c r="E75"/>
    </row>
    <row r="76" spans="5:5" x14ac:dyDescent="0.25">
      <c r="E76"/>
    </row>
    <row r="77" spans="5:5" x14ac:dyDescent="0.25">
      <c r="E77"/>
    </row>
    <row r="78" spans="5:5" x14ac:dyDescent="0.25">
      <c r="E78"/>
    </row>
    <row r="79" spans="5:5" x14ac:dyDescent="0.25">
      <c r="E79"/>
    </row>
    <row r="80" spans="5:5" x14ac:dyDescent="0.25">
      <c r="E80"/>
    </row>
    <row r="81" spans="5:5" x14ac:dyDescent="0.25">
      <c r="E81"/>
    </row>
    <row r="82" spans="5:5" x14ac:dyDescent="0.25">
      <c r="E82"/>
    </row>
    <row r="83" spans="5:5" x14ac:dyDescent="0.25">
      <c r="E83"/>
    </row>
    <row r="84" spans="5:5" x14ac:dyDescent="0.25">
      <c r="E84"/>
    </row>
    <row r="85" spans="5:5" x14ac:dyDescent="0.25">
      <c r="E85"/>
    </row>
    <row r="86" spans="5:5" x14ac:dyDescent="0.25">
      <c r="E86"/>
    </row>
    <row r="87" spans="5:5" x14ac:dyDescent="0.25">
      <c r="E87"/>
    </row>
    <row r="88" spans="5:5" x14ac:dyDescent="0.25">
      <c r="E88"/>
    </row>
    <row r="89" spans="5:5" x14ac:dyDescent="0.25">
      <c r="E89"/>
    </row>
    <row r="90" spans="5:5" x14ac:dyDescent="0.25">
      <c r="E90"/>
    </row>
    <row r="91" spans="5:5" x14ac:dyDescent="0.25">
      <c r="E91"/>
    </row>
    <row r="92" spans="5:5" x14ac:dyDescent="0.25">
      <c r="E92"/>
    </row>
    <row r="93" spans="5:5" x14ac:dyDescent="0.25">
      <c r="E93"/>
    </row>
    <row r="94" spans="5:5" x14ac:dyDescent="0.25">
      <c r="E94"/>
    </row>
    <row r="95" spans="5:5" x14ac:dyDescent="0.25">
      <c r="E95"/>
    </row>
    <row r="96" spans="5:5" x14ac:dyDescent="0.25">
      <c r="E96"/>
    </row>
    <row r="97" spans="5:5" x14ac:dyDescent="0.25">
      <c r="E97"/>
    </row>
    <row r="98" spans="5:5" x14ac:dyDescent="0.25">
      <c r="E98"/>
    </row>
    <row r="99" spans="5:5" x14ac:dyDescent="0.25">
      <c r="E99"/>
    </row>
    <row r="100" spans="5:5" x14ac:dyDescent="0.25">
      <c r="E100"/>
    </row>
    <row r="101" spans="5:5" x14ac:dyDescent="0.25">
      <c r="E101"/>
    </row>
    <row r="102" spans="5:5" x14ac:dyDescent="0.25">
      <c r="E102"/>
    </row>
    <row r="103" spans="5:5" x14ac:dyDescent="0.25">
      <c r="E103"/>
    </row>
    <row r="104" spans="5:5" x14ac:dyDescent="0.25">
      <c r="E104"/>
    </row>
    <row r="105" spans="5:5" x14ac:dyDescent="0.25">
      <c r="E105"/>
    </row>
    <row r="106" spans="5:5" x14ac:dyDescent="0.25">
      <c r="E106"/>
    </row>
    <row r="107" spans="5:5" x14ac:dyDescent="0.25">
      <c r="E107"/>
    </row>
    <row r="108" spans="5:5" x14ac:dyDescent="0.25">
      <c r="E108"/>
    </row>
    <row r="109" spans="5:5" x14ac:dyDescent="0.25">
      <c r="E109"/>
    </row>
    <row r="110" spans="5:5" x14ac:dyDescent="0.25">
      <c r="E110"/>
    </row>
    <row r="111" spans="5:5" x14ac:dyDescent="0.25">
      <c r="E111"/>
    </row>
    <row r="112" spans="5:5" x14ac:dyDescent="0.25">
      <c r="E112"/>
    </row>
    <row r="113" spans="5:5" x14ac:dyDescent="0.25">
      <c r="E113"/>
    </row>
    <row r="114" spans="5:5" x14ac:dyDescent="0.25">
      <c r="E114"/>
    </row>
    <row r="115" spans="5:5" x14ac:dyDescent="0.25">
      <c r="E115"/>
    </row>
    <row r="116" spans="5:5" x14ac:dyDescent="0.25">
      <c r="E116"/>
    </row>
    <row r="117" spans="5:5" x14ac:dyDescent="0.25">
      <c r="E117"/>
    </row>
    <row r="118" spans="5:5" x14ac:dyDescent="0.25">
      <c r="E118"/>
    </row>
    <row r="119" spans="5:5" x14ac:dyDescent="0.25">
      <c r="E119"/>
    </row>
    <row r="120" spans="5:5" x14ac:dyDescent="0.25">
      <c r="E120"/>
    </row>
    <row r="121" spans="5:5" x14ac:dyDescent="0.25">
      <c r="E121"/>
    </row>
  </sheetData>
  <mergeCells count="1">
    <mergeCell ref="A1:E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B911A-5700-4521-A966-C2BE1B950A70}">
  <dimension ref="A1:CG976"/>
  <sheetViews>
    <sheetView tabSelected="1" zoomScale="70" zoomScaleNormal="70" workbookViewId="0">
      <selection activeCell="C7" sqref="C7"/>
    </sheetView>
  </sheetViews>
  <sheetFormatPr baseColWidth="10" defaultColWidth="10.85546875" defaultRowHeight="18.75" customHeight="1" x14ac:dyDescent="0.25"/>
  <cols>
    <col min="1" max="1" width="11.42578125" style="68" customWidth="1"/>
    <col min="2" max="2" width="16.42578125" style="47" customWidth="1"/>
    <col min="3" max="3" width="60.42578125" style="47" customWidth="1"/>
    <col min="4" max="4" width="10.85546875" style="47" customWidth="1"/>
    <col min="5" max="5" width="29.85546875" style="47" customWidth="1"/>
    <col min="6" max="6" width="49.7109375" style="47" customWidth="1"/>
    <col min="7" max="7" width="17.140625" style="47" customWidth="1"/>
    <col min="8" max="8" width="17.85546875" style="47" customWidth="1"/>
    <col min="9" max="9" width="10.85546875" style="69"/>
    <col min="10" max="10" width="20.7109375" style="47" customWidth="1"/>
    <col min="11" max="13" width="10.85546875" style="47"/>
    <col min="14" max="14" width="25.85546875" style="47" customWidth="1"/>
    <col min="15" max="15" width="20.140625" style="47" customWidth="1"/>
    <col min="16" max="16" width="32.85546875" style="47" customWidth="1"/>
    <col min="17" max="17" width="26.5703125" style="47" customWidth="1"/>
    <col min="18" max="18" width="19.85546875" style="47" customWidth="1"/>
    <col min="19" max="19" width="21" style="47" customWidth="1"/>
    <col min="20" max="20" width="24" style="47" customWidth="1"/>
    <col min="21" max="21" width="42.140625" style="47" customWidth="1"/>
    <col min="22" max="22" width="44.7109375" style="50" customWidth="1"/>
    <col min="23" max="25" width="44.7109375" style="48" customWidth="1"/>
    <col min="26" max="16384" width="10.85546875" style="47"/>
  </cols>
  <sheetData>
    <row r="1" spans="1:25" ht="18.75" customHeight="1" x14ac:dyDescent="0.25">
      <c r="A1" s="127" t="s">
        <v>918</v>
      </c>
      <c r="B1" s="127"/>
      <c r="C1" s="127"/>
      <c r="D1" s="127"/>
      <c r="E1" s="127"/>
      <c r="F1" s="127"/>
      <c r="G1" s="127"/>
      <c r="H1" s="127"/>
      <c r="I1" s="127"/>
      <c r="J1" s="127"/>
      <c r="K1" s="127"/>
      <c r="L1" s="127"/>
      <c r="M1" s="127"/>
      <c r="N1" s="127"/>
      <c r="O1" s="127"/>
      <c r="P1" s="127"/>
      <c r="Q1" s="127"/>
      <c r="R1" s="127"/>
      <c r="S1" s="127"/>
      <c r="T1" s="127"/>
      <c r="U1" s="127"/>
      <c r="V1" s="127"/>
      <c r="W1" s="127"/>
      <c r="X1" s="127"/>
      <c r="Y1" s="128"/>
    </row>
    <row r="2" spans="1:25" s="75" customFormat="1" ht="31.5" customHeight="1" x14ac:dyDescent="0.25">
      <c r="A2" s="72" t="s">
        <v>8</v>
      </c>
      <c r="B2" s="73" t="s">
        <v>44</v>
      </c>
      <c r="C2" s="73" t="s">
        <v>45</v>
      </c>
      <c r="D2" s="73" t="s">
        <v>46</v>
      </c>
      <c r="E2" s="73" t="s">
        <v>47</v>
      </c>
      <c r="F2" s="73" t="s">
        <v>48</v>
      </c>
      <c r="G2" s="73" t="s">
        <v>862</v>
      </c>
      <c r="H2" s="73" t="s">
        <v>49</v>
      </c>
      <c r="I2" s="72" t="s">
        <v>50</v>
      </c>
      <c r="J2" s="73" t="s">
        <v>867</v>
      </c>
      <c r="K2" s="73" t="s">
        <v>51</v>
      </c>
      <c r="L2" s="73" t="s">
        <v>866</v>
      </c>
      <c r="M2" s="73" t="s">
        <v>52</v>
      </c>
      <c r="N2" s="73" t="s">
        <v>53</v>
      </c>
      <c r="O2" s="73" t="s">
        <v>54</v>
      </c>
      <c r="P2" s="73" t="s">
        <v>870</v>
      </c>
      <c r="Q2" s="73" t="s">
        <v>863</v>
      </c>
      <c r="R2" s="73" t="s">
        <v>55</v>
      </c>
      <c r="S2" s="73" t="s">
        <v>56</v>
      </c>
      <c r="T2" s="73" t="s">
        <v>865</v>
      </c>
      <c r="U2" s="74" t="s">
        <v>872</v>
      </c>
      <c r="V2" s="74" t="s">
        <v>57</v>
      </c>
      <c r="W2" s="73" t="s">
        <v>58</v>
      </c>
      <c r="X2" s="73" t="s">
        <v>59</v>
      </c>
      <c r="Y2" s="73" t="s">
        <v>60</v>
      </c>
    </row>
    <row r="3" spans="1:25" ht="18.75" customHeight="1" x14ac:dyDescent="0.25">
      <c r="A3" s="46">
        <v>1</v>
      </c>
      <c r="B3" s="48" t="s">
        <v>61</v>
      </c>
      <c r="C3" s="48" t="s">
        <v>62</v>
      </c>
      <c r="D3" s="48" t="s">
        <v>63</v>
      </c>
      <c r="E3" s="48" t="s">
        <v>64</v>
      </c>
      <c r="F3" s="48" t="s">
        <v>65</v>
      </c>
      <c r="G3" s="48" t="s">
        <v>66</v>
      </c>
      <c r="H3" s="48" t="s">
        <v>67</v>
      </c>
      <c r="I3" s="49">
        <v>1999</v>
      </c>
      <c r="J3" s="48" t="s">
        <v>68</v>
      </c>
      <c r="K3" s="48" t="s">
        <v>69</v>
      </c>
      <c r="L3" s="48" t="s">
        <v>70</v>
      </c>
      <c r="M3" s="48" t="s">
        <v>71</v>
      </c>
      <c r="N3" s="48" t="s">
        <v>21</v>
      </c>
      <c r="O3" s="48" t="s">
        <v>72</v>
      </c>
      <c r="P3" s="48" t="s">
        <v>189</v>
      </c>
      <c r="Q3" s="48" t="s">
        <v>73</v>
      </c>
      <c r="R3" s="48" t="s">
        <v>864</v>
      </c>
      <c r="S3" s="48" t="s">
        <v>74</v>
      </c>
      <c r="T3" s="48" t="s">
        <v>75</v>
      </c>
      <c r="U3" s="50" t="s">
        <v>890</v>
      </c>
      <c r="V3" s="50" t="s">
        <v>76</v>
      </c>
      <c r="W3" s="48" t="s">
        <v>77</v>
      </c>
      <c r="X3" s="48" t="s">
        <v>78</v>
      </c>
    </row>
    <row r="4" spans="1:25" ht="18.75" customHeight="1" x14ac:dyDescent="0.25">
      <c r="A4" s="46">
        <f>A3+1</f>
        <v>2</v>
      </c>
      <c r="B4" s="48" t="s">
        <v>61</v>
      </c>
      <c r="C4" s="48" t="s">
        <v>79</v>
      </c>
      <c r="D4" s="48" t="s">
        <v>80</v>
      </c>
      <c r="E4" s="48" t="s">
        <v>64</v>
      </c>
      <c r="F4" s="48" t="s">
        <v>81</v>
      </c>
      <c r="G4" s="48" t="s">
        <v>5</v>
      </c>
      <c r="H4" s="48" t="s">
        <v>83</v>
      </c>
      <c r="I4" s="49">
        <v>2017</v>
      </c>
      <c r="J4" s="48" t="s">
        <v>68</v>
      </c>
      <c r="K4" s="48" t="s">
        <v>69</v>
      </c>
      <c r="L4" s="48" t="s">
        <v>70</v>
      </c>
      <c r="M4" s="48" t="s">
        <v>71</v>
      </c>
      <c r="N4" s="48" t="s">
        <v>21</v>
      </c>
      <c r="O4" s="48" t="s">
        <v>84</v>
      </c>
      <c r="P4" s="48" t="s">
        <v>189</v>
      </c>
      <c r="Q4" s="48" t="s">
        <v>73</v>
      </c>
      <c r="R4" s="48" t="s">
        <v>864</v>
      </c>
      <c r="S4" s="48" t="s">
        <v>74</v>
      </c>
      <c r="T4" s="48" t="s">
        <v>85</v>
      </c>
      <c r="U4" s="50" t="s">
        <v>873</v>
      </c>
      <c r="V4" s="50" t="s">
        <v>76</v>
      </c>
      <c r="W4" s="48" t="s">
        <v>77</v>
      </c>
      <c r="X4" s="48" t="s">
        <v>86</v>
      </c>
    </row>
    <row r="5" spans="1:25" ht="18.75" customHeight="1" x14ac:dyDescent="0.25">
      <c r="A5" s="46">
        <f t="shared" ref="A5:A68" si="0">A4+1</f>
        <v>3</v>
      </c>
      <c r="B5" s="48" t="s">
        <v>87</v>
      </c>
      <c r="C5" s="48" t="s">
        <v>88</v>
      </c>
      <c r="D5" s="48" t="s">
        <v>89</v>
      </c>
      <c r="E5" s="48" t="s">
        <v>64</v>
      </c>
      <c r="F5" s="48" t="s">
        <v>90</v>
      </c>
      <c r="G5" s="48" t="s">
        <v>91</v>
      </c>
      <c r="H5" s="48" t="s">
        <v>92</v>
      </c>
      <c r="I5" s="49">
        <v>2023</v>
      </c>
      <c r="J5" s="48" t="s">
        <v>68</v>
      </c>
      <c r="K5" s="48" t="s">
        <v>69</v>
      </c>
      <c r="L5" s="48" t="s">
        <v>70</v>
      </c>
      <c r="M5" s="48" t="s">
        <v>71</v>
      </c>
      <c r="N5" s="48" t="s">
        <v>9</v>
      </c>
      <c r="O5" s="48" t="s">
        <v>84</v>
      </c>
      <c r="P5" s="48" t="s">
        <v>93</v>
      </c>
      <c r="Q5" s="48" t="s">
        <v>94</v>
      </c>
      <c r="R5" s="48" t="s">
        <v>95</v>
      </c>
      <c r="S5" s="48" t="s">
        <v>96</v>
      </c>
      <c r="T5" s="48" t="s">
        <v>97</v>
      </c>
      <c r="U5" s="50" t="s">
        <v>98</v>
      </c>
      <c r="V5" s="50" t="s">
        <v>99</v>
      </c>
      <c r="W5" s="50" t="s">
        <v>76</v>
      </c>
    </row>
    <row r="6" spans="1:25" ht="18.75" customHeight="1" x14ac:dyDescent="0.25">
      <c r="A6" s="46">
        <f>A5+1</f>
        <v>4</v>
      </c>
      <c r="B6" s="48" t="s">
        <v>100</v>
      </c>
      <c r="C6" s="48" t="s">
        <v>101</v>
      </c>
      <c r="D6" s="48" t="s">
        <v>102</v>
      </c>
      <c r="E6" s="48" t="s">
        <v>64</v>
      </c>
      <c r="F6" s="48" t="s">
        <v>103</v>
      </c>
      <c r="G6" s="48" t="s">
        <v>91</v>
      </c>
      <c r="H6" s="48" t="s">
        <v>104</v>
      </c>
      <c r="I6" s="49">
        <v>2015</v>
      </c>
      <c r="J6" s="48" t="s">
        <v>105</v>
      </c>
      <c r="K6" s="48" t="s">
        <v>106</v>
      </c>
      <c r="L6" s="48" t="s">
        <v>107</v>
      </c>
      <c r="M6" s="48" t="s">
        <v>108</v>
      </c>
      <c r="N6" s="48" t="s">
        <v>9</v>
      </c>
      <c r="O6" s="48" t="s">
        <v>109</v>
      </c>
      <c r="P6" s="48" t="s">
        <v>110</v>
      </c>
      <c r="Q6" s="48" t="s">
        <v>111</v>
      </c>
      <c r="R6" s="48" t="s">
        <v>112</v>
      </c>
      <c r="S6" s="48" t="s">
        <v>96</v>
      </c>
      <c r="T6" s="48" t="s">
        <v>113</v>
      </c>
      <c r="U6" s="50" t="s">
        <v>114</v>
      </c>
      <c r="V6" s="50" t="s">
        <v>77</v>
      </c>
      <c r="W6" s="48" t="s">
        <v>86</v>
      </c>
      <c r="X6" s="48" t="s">
        <v>78</v>
      </c>
    </row>
    <row r="7" spans="1:25" ht="18.75" customHeight="1" x14ac:dyDescent="0.25">
      <c r="A7" s="46">
        <f t="shared" si="0"/>
        <v>5</v>
      </c>
      <c r="B7" s="48" t="s">
        <v>115</v>
      </c>
      <c r="C7" s="48" t="s">
        <v>116</v>
      </c>
      <c r="D7" s="48" t="s">
        <v>117</v>
      </c>
      <c r="E7" s="48" t="s">
        <v>64</v>
      </c>
      <c r="F7" s="48" t="s">
        <v>118</v>
      </c>
      <c r="G7" s="48" t="s">
        <v>91</v>
      </c>
      <c r="H7" s="48" t="s">
        <v>119</v>
      </c>
      <c r="I7" s="49">
        <v>2018</v>
      </c>
      <c r="J7" s="48" t="s">
        <v>120</v>
      </c>
      <c r="K7" s="48" t="s">
        <v>69</v>
      </c>
      <c r="L7" s="48" t="s">
        <v>121</v>
      </c>
      <c r="M7" s="48" t="s">
        <v>108</v>
      </c>
      <c r="N7" s="48" t="s">
        <v>9</v>
      </c>
      <c r="O7" s="48" t="s">
        <v>122</v>
      </c>
      <c r="P7" s="48" t="s">
        <v>123</v>
      </c>
      <c r="Q7" s="48" t="s">
        <v>73</v>
      </c>
      <c r="R7" s="48" t="s">
        <v>864</v>
      </c>
      <c r="S7" s="48" t="s">
        <v>96</v>
      </c>
      <c r="T7" s="48" t="s">
        <v>124</v>
      </c>
      <c r="U7" s="50" t="s">
        <v>125</v>
      </c>
      <c r="V7" s="50" t="s">
        <v>126</v>
      </c>
      <c r="W7" s="50" t="s">
        <v>76</v>
      </c>
      <c r="X7" s="48" t="s">
        <v>77</v>
      </c>
    </row>
    <row r="8" spans="1:25" ht="18.75" customHeight="1" x14ac:dyDescent="0.25">
      <c r="A8" s="46">
        <f t="shared" si="0"/>
        <v>6</v>
      </c>
      <c r="B8" s="48" t="s">
        <v>127</v>
      </c>
      <c r="C8" s="48" t="s">
        <v>128</v>
      </c>
      <c r="D8" s="48" t="s">
        <v>129</v>
      </c>
      <c r="E8" s="48" t="s">
        <v>64</v>
      </c>
      <c r="F8" s="48" t="s">
        <v>130</v>
      </c>
      <c r="G8" s="48" t="s">
        <v>91</v>
      </c>
      <c r="H8" s="48" t="s">
        <v>131</v>
      </c>
      <c r="I8" s="49">
        <v>2013</v>
      </c>
      <c r="J8" s="48" t="s">
        <v>132</v>
      </c>
      <c r="K8" s="48" t="s">
        <v>133</v>
      </c>
      <c r="L8" s="48" t="s">
        <v>134</v>
      </c>
      <c r="M8" s="48" t="s">
        <v>71</v>
      </c>
      <c r="N8" s="48" t="s">
        <v>9</v>
      </c>
      <c r="O8" s="48" t="s">
        <v>135</v>
      </c>
      <c r="P8" s="48" t="s">
        <v>147</v>
      </c>
      <c r="Q8" s="48" t="s">
        <v>94</v>
      </c>
      <c r="R8" s="48" t="s">
        <v>95</v>
      </c>
      <c r="S8" s="48" t="s">
        <v>96</v>
      </c>
      <c r="T8" s="48" t="s">
        <v>136</v>
      </c>
      <c r="U8" s="50" t="s">
        <v>874</v>
      </c>
      <c r="V8" s="50" t="s">
        <v>126</v>
      </c>
      <c r="W8" s="48" t="s">
        <v>78</v>
      </c>
      <c r="X8" s="48" t="s">
        <v>137</v>
      </c>
    </row>
    <row r="9" spans="1:25" ht="18.75" customHeight="1" x14ac:dyDescent="0.25">
      <c r="A9" s="46">
        <f t="shared" si="0"/>
        <v>7</v>
      </c>
      <c r="B9" s="48" t="s">
        <v>138</v>
      </c>
      <c r="C9" s="48" t="s">
        <v>139</v>
      </c>
      <c r="D9" s="48" t="s">
        <v>102</v>
      </c>
      <c r="E9" s="48" t="s">
        <v>64</v>
      </c>
      <c r="F9" s="48" t="s">
        <v>140</v>
      </c>
      <c r="G9" s="48" t="s">
        <v>5</v>
      </c>
      <c r="H9" s="48" t="s">
        <v>141</v>
      </c>
      <c r="I9" s="49">
        <v>2017</v>
      </c>
      <c r="J9" s="48" t="s">
        <v>142</v>
      </c>
      <c r="K9" s="48" t="s">
        <v>143</v>
      </c>
      <c r="L9" s="48" t="s">
        <v>144</v>
      </c>
      <c r="M9" s="48" t="s">
        <v>108</v>
      </c>
      <c r="N9" s="48" t="s">
        <v>9</v>
      </c>
      <c r="O9" s="48" t="s">
        <v>143</v>
      </c>
      <c r="P9" s="48" t="s">
        <v>145</v>
      </c>
      <c r="Q9" s="48" t="s">
        <v>146</v>
      </c>
      <c r="R9" s="48" t="s">
        <v>147</v>
      </c>
      <c r="S9" s="48" t="s">
        <v>96</v>
      </c>
      <c r="T9" s="48" t="s">
        <v>148</v>
      </c>
      <c r="U9" s="50" t="s">
        <v>149</v>
      </c>
      <c r="V9" s="50" t="s">
        <v>77</v>
      </c>
      <c r="W9" s="48" t="s">
        <v>99</v>
      </c>
    </row>
    <row r="10" spans="1:25" ht="18.75" customHeight="1" x14ac:dyDescent="0.25">
      <c r="A10" s="46">
        <f t="shared" si="0"/>
        <v>8</v>
      </c>
      <c r="B10" s="48" t="s">
        <v>150</v>
      </c>
      <c r="C10" s="48" t="s">
        <v>151</v>
      </c>
      <c r="D10" s="48" t="s">
        <v>152</v>
      </c>
      <c r="E10" s="48" t="s">
        <v>64</v>
      </c>
      <c r="F10" s="48" t="s">
        <v>153</v>
      </c>
      <c r="G10" s="48" t="s">
        <v>91</v>
      </c>
      <c r="H10" s="48" t="s">
        <v>154</v>
      </c>
      <c r="I10" s="49">
        <v>2017</v>
      </c>
      <c r="J10" s="48" t="s">
        <v>155</v>
      </c>
      <c r="K10" s="48" t="s">
        <v>143</v>
      </c>
      <c r="L10" s="48" t="s">
        <v>156</v>
      </c>
      <c r="M10" s="48" t="s">
        <v>71</v>
      </c>
      <c r="N10" s="48" t="s">
        <v>9</v>
      </c>
      <c r="O10" s="48" t="s">
        <v>157</v>
      </c>
      <c r="P10" s="48" t="s">
        <v>869</v>
      </c>
      <c r="Q10" s="48" t="s">
        <v>146</v>
      </c>
      <c r="R10" s="48" t="s">
        <v>112</v>
      </c>
      <c r="S10" s="48" t="s">
        <v>96</v>
      </c>
      <c r="T10" s="48" t="s">
        <v>158</v>
      </c>
      <c r="U10" s="50" t="s">
        <v>159</v>
      </c>
      <c r="V10" s="50" t="s">
        <v>76</v>
      </c>
      <c r="W10" s="48" t="s">
        <v>126</v>
      </c>
    </row>
    <row r="11" spans="1:25" ht="18.600000000000001" customHeight="1" x14ac:dyDescent="0.25">
      <c r="A11" s="46">
        <f t="shared" si="0"/>
        <v>9</v>
      </c>
      <c r="B11" s="48" t="s">
        <v>160</v>
      </c>
      <c r="C11" s="48" t="s">
        <v>161</v>
      </c>
      <c r="D11" s="48" t="s">
        <v>162</v>
      </c>
      <c r="E11" s="48" t="s">
        <v>64</v>
      </c>
      <c r="F11" s="48" t="s">
        <v>163</v>
      </c>
      <c r="G11" s="48" t="s">
        <v>91</v>
      </c>
      <c r="H11" s="48" t="s">
        <v>164</v>
      </c>
      <c r="I11" s="49">
        <v>2023</v>
      </c>
      <c r="J11" s="48" t="s">
        <v>165</v>
      </c>
      <c r="K11" s="48" t="s">
        <v>106</v>
      </c>
      <c r="L11" s="48" t="s">
        <v>107</v>
      </c>
      <c r="M11" s="48" t="s">
        <v>71</v>
      </c>
      <c r="N11" s="48" t="s">
        <v>9</v>
      </c>
      <c r="O11" s="48" t="s">
        <v>13</v>
      </c>
      <c r="P11" s="48" t="s">
        <v>166</v>
      </c>
      <c r="Q11" s="48" t="s">
        <v>73</v>
      </c>
      <c r="R11" s="48" t="s">
        <v>864</v>
      </c>
      <c r="S11" s="48" t="s">
        <v>96</v>
      </c>
      <c r="T11" s="48" t="s">
        <v>167</v>
      </c>
      <c r="U11" s="50" t="s">
        <v>168</v>
      </c>
      <c r="V11" s="50" t="s">
        <v>126</v>
      </c>
      <c r="W11" s="48" t="s">
        <v>137</v>
      </c>
    </row>
    <row r="12" spans="1:25" ht="18.75" customHeight="1" x14ac:dyDescent="0.25">
      <c r="A12" s="46">
        <f t="shared" si="0"/>
        <v>10</v>
      </c>
      <c r="B12" s="48" t="s">
        <v>169</v>
      </c>
      <c r="C12" s="48" t="s">
        <v>170</v>
      </c>
      <c r="D12" s="48" t="s">
        <v>171</v>
      </c>
      <c r="E12" s="48" t="s">
        <v>64</v>
      </c>
      <c r="F12" s="48" t="s">
        <v>172</v>
      </c>
      <c r="G12" s="48" t="s">
        <v>91</v>
      </c>
      <c r="H12" s="48" t="s">
        <v>173</v>
      </c>
      <c r="I12" s="49">
        <v>2017</v>
      </c>
      <c r="J12" s="48" t="s">
        <v>174</v>
      </c>
      <c r="K12" s="48" t="s">
        <v>175</v>
      </c>
      <c r="L12" s="48" t="s">
        <v>176</v>
      </c>
      <c r="M12" s="48" t="s">
        <v>177</v>
      </c>
      <c r="N12" s="48" t="s">
        <v>9</v>
      </c>
      <c r="O12" s="48" t="s">
        <v>178</v>
      </c>
      <c r="P12" s="48" t="s">
        <v>179</v>
      </c>
      <c r="Q12" s="48" t="s">
        <v>146</v>
      </c>
      <c r="R12" s="48" t="s">
        <v>112</v>
      </c>
      <c r="S12" s="48" t="s">
        <v>96</v>
      </c>
      <c r="T12" s="48" t="s">
        <v>180</v>
      </c>
      <c r="U12" s="50" t="s">
        <v>181</v>
      </c>
      <c r="V12" s="50" t="s">
        <v>182</v>
      </c>
      <c r="W12" s="48" t="s">
        <v>78</v>
      </c>
    </row>
    <row r="13" spans="1:25" ht="18.75" customHeight="1" x14ac:dyDescent="0.25">
      <c r="A13" s="46">
        <f t="shared" si="0"/>
        <v>11</v>
      </c>
      <c r="B13" s="48" t="s">
        <v>183</v>
      </c>
      <c r="C13" s="48" t="s">
        <v>184</v>
      </c>
      <c r="D13" s="48" t="s">
        <v>185</v>
      </c>
      <c r="E13" s="48" t="s">
        <v>64</v>
      </c>
      <c r="F13" s="48" t="s">
        <v>65</v>
      </c>
      <c r="G13" s="48" t="s">
        <v>5</v>
      </c>
      <c r="H13" s="48" t="s">
        <v>186</v>
      </c>
      <c r="I13" s="49">
        <v>2023</v>
      </c>
      <c r="J13" s="48" t="s">
        <v>187</v>
      </c>
      <c r="K13" s="48" t="s">
        <v>69</v>
      </c>
      <c r="L13" s="48" t="s">
        <v>188</v>
      </c>
      <c r="M13" s="48" t="s">
        <v>177</v>
      </c>
      <c r="N13" s="48" t="s">
        <v>21</v>
      </c>
      <c r="O13" s="48" t="s">
        <v>69</v>
      </c>
      <c r="P13" s="48" t="s">
        <v>189</v>
      </c>
      <c r="Q13" s="48" t="s">
        <v>73</v>
      </c>
      <c r="R13" s="48" t="s">
        <v>864</v>
      </c>
      <c r="S13" s="48" t="s">
        <v>74</v>
      </c>
      <c r="T13" s="48" t="s">
        <v>190</v>
      </c>
      <c r="U13" s="50" t="s">
        <v>875</v>
      </c>
      <c r="V13" s="50" t="s">
        <v>78</v>
      </c>
      <c r="W13" s="48" t="s">
        <v>77</v>
      </c>
    </row>
    <row r="14" spans="1:25" ht="18.75" customHeight="1" x14ac:dyDescent="0.25">
      <c r="A14" s="46">
        <f t="shared" si="0"/>
        <v>12</v>
      </c>
      <c r="B14" s="48" t="s">
        <v>191</v>
      </c>
      <c r="C14" s="48" t="s">
        <v>192</v>
      </c>
      <c r="D14" s="48" t="s">
        <v>193</v>
      </c>
      <c r="E14" s="48" t="s">
        <v>64</v>
      </c>
      <c r="F14" s="48" t="s">
        <v>194</v>
      </c>
      <c r="G14" s="48" t="s">
        <v>91</v>
      </c>
      <c r="H14" s="48" t="s">
        <v>195</v>
      </c>
      <c r="I14" s="49">
        <v>2009</v>
      </c>
      <c r="J14" s="48" t="s">
        <v>196</v>
      </c>
      <c r="K14" s="48" t="s">
        <v>175</v>
      </c>
      <c r="L14" s="48" t="s">
        <v>197</v>
      </c>
      <c r="M14" s="48" t="s">
        <v>71</v>
      </c>
      <c r="N14" s="48" t="s">
        <v>9</v>
      </c>
      <c r="O14" s="48" t="s">
        <v>198</v>
      </c>
      <c r="P14" s="48" t="s">
        <v>199</v>
      </c>
      <c r="Q14" s="48" t="s">
        <v>73</v>
      </c>
      <c r="R14" s="48" t="s">
        <v>864</v>
      </c>
      <c r="S14" s="48" t="s">
        <v>74</v>
      </c>
      <c r="T14" s="48" t="s">
        <v>200</v>
      </c>
      <c r="U14" s="50" t="s">
        <v>201</v>
      </c>
      <c r="V14" s="50" t="s">
        <v>86</v>
      </c>
      <c r="W14" s="48" t="s">
        <v>78</v>
      </c>
    </row>
    <row r="15" spans="1:25" ht="18.75" customHeight="1" x14ac:dyDescent="0.25">
      <c r="A15" s="46">
        <f t="shared" si="0"/>
        <v>13</v>
      </c>
      <c r="B15" s="48" t="s">
        <v>202</v>
      </c>
      <c r="C15" s="48" t="s">
        <v>203</v>
      </c>
      <c r="D15" s="48" t="s">
        <v>204</v>
      </c>
      <c r="E15" s="48" t="s">
        <v>205</v>
      </c>
      <c r="F15" s="48" t="s">
        <v>206</v>
      </c>
      <c r="G15" s="48" t="s">
        <v>91</v>
      </c>
      <c r="H15" s="48" t="s">
        <v>207</v>
      </c>
      <c r="I15" s="49">
        <v>2010</v>
      </c>
      <c r="J15" s="48" t="s">
        <v>196</v>
      </c>
      <c r="K15" s="48" t="s">
        <v>175</v>
      </c>
      <c r="L15" s="48" t="s">
        <v>197</v>
      </c>
      <c r="M15" s="48" t="s">
        <v>71</v>
      </c>
      <c r="N15" s="48" t="s">
        <v>9</v>
      </c>
      <c r="O15" s="48" t="s">
        <v>72</v>
      </c>
      <c r="P15" s="48" t="s">
        <v>208</v>
      </c>
      <c r="Q15" s="48" t="s">
        <v>73</v>
      </c>
      <c r="R15" s="48" t="s">
        <v>864</v>
      </c>
      <c r="S15" s="48" t="s">
        <v>74</v>
      </c>
      <c r="T15" s="48" t="s">
        <v>209</v>
      </c>
      <c r="U15" s="50" t="s">
        <v>210</v>
      </c>
      <c r="V15" s="50" t="s">
        <v>86</v>
      </c>
      <c r="W15" s="48" t="s">
        <v>77</v>
      </c>
      <c r="X15" s="48" t="s">
        <v>78</v>
      </c>
    </row>
    <row r="16" spans="1:25" ht="18.75" customHeight="1" x14ac:dyDescent="0.25">
      <c r="A16" s="46">
        <f t="shared" si="0"/>
        <v>14</v>
      </c>
      <c r="B16" s="48" t="s">
        <v>211</v>
      </c>
      <c r="C16" s="48" t="s">
        <v>212</v>
      </c>
      <c r="D16" s="48" t="s">
        <v>213</v>
      </c>
      <c r="E16" s="48" t="s">
        <v>64</v>
      </c>
      <c r="F16" s="48" t="s">
        <v>130</v>
      </c>
      <c r="G16" s="48" t="s">
        <v>91</v>
      </c>
      <c r="H16" s="48" t="s">
        <v>214</v>
      </c>
      <c r="I16" s="49">
        <v>2024</v>
      </c>
      <c r="J16" s="48" t="s">
        <v>215</v>
      </c>
      <c r="K16" s="48" t="s">
        <v>216</v>
      </c>
      <c r="L16" s="48" t="s">
        <v>217</v>
      </c>
      <c r="M16" s="48" t="s">
        <v>71</v>
      </c>
      <c r="N16" s="48" t="s">
        <v>9</v>
      </c>
      <c r="O16" s="48" t="s">
        <v>13</v>
      </c>
      <c r="P16" s="48" t="s">
        <v>218</v>
      </c>
      <c r="Q16" s="48" t="s">
        <v>146</v>
      </c>
      <c r="R16" s="48" t="s">
        <v>112</v>
      </c>
      <c r="S16" s="48" t="s">
        <v>96</v>
      </c>
      <c r="T16" s="48" t="s">
        <v>219</v>
      </c>
      <c r="U16" s="50" t="s">
        <v>876</v>
      </c>
      <c r="V16" s="50" t="s">
        <v>86</v>
      </c>
      <c r="W16" s="48" t="s">
        <v>78</v>
      </c>
      <c r="X16" s="48" t="s">
        <v>182</v>
      </c>
      <c r="Y16" s="48" t="s">
        <v>99</v>
      </c>
    </row>
    <row r="17" spans="1:25" ht="18.75" customHeight="1" x14ac:dyDescent="0.25">
      <c r="A17" s="46">
        <f t="shared" si="0"/>
        <v>15</v>
      </c>
      <c r="B17" s="48" t="s">
        <v>220</v>
      </c>
      <c r="C17" s="48" t="s">
        <v>221</v>
      </c>
      <c r="D17" s="48" t="s">
        <v>222</v>
      </c>
      <c r="E17" s="48" t="s">
        <v>64</v>
      </c>
      <c r="F17" s="48" t="s">
        <v>223</v>
      </c>
      <c r="G17" s="48" t="s">
        <v>91</v>
      </c>
      <c r="H17" s="48" t="s">
        <v>224</v>
      </c>
      <c r="I17" s="49">
        <v>2016</v>
      </c>
      <c r="J17" s="48" t="s">
        <v>225</v>
      </c>
      <c r="K17" s="48" t="s">
        <v>226</v>
      </c>
      <c r="L17" s="48" t="s">
        <v>227</v>
      </c>
      <c r="M17" s="48" t="s">
        <v>71</v>
      </c>
      <c r="N17" s="48" t="s">
        <v>9</v>
      </c>
      <c r="O17" s="48" t="s">
        <v>228</v>
      </c>
      <c r="P17" s="48" t="s">
        <v>229</v>
      </c>
      <c r="Q17" s="48" t="s">
        <v>94</v>
      </c>
      <c r="R17" s="48" t="s">
        <v>95</v>
      </c>
      <c r="S17" s="48" t="s">
        <v>96</v>
      </c>
      <c r="T17" s="48" t="s">
        <v>230</v>
      </c>
      <c r="U17" s="50" t="s">
        <v>231</v>
      </c>
      <c r="V17" s="50" t="s">
        <v>126</v>
      </c>
      <c r="W17" s="48" t="s">
        <v>182</v>
      </c>
      <c r="X17" s="48" t="s">
        <v>76</v>
      </c>
    </row>
    <row r="18" spans="1:25" ht="18.75" customHeight="1" x14ac:dyDescent="0.25">
      <c r="A18" s="46">
        <f t="shared" si="0"/>
        <v>16</v>
      </c>
      <c r="B18" s="48" t="s">
        <v>232</v>
      </c>
      <c r="C18" s="48" t="s">
        <v>233</v>
      </c>
      <c r="D18" s="48" t="s">
        <v>234</v>
      </c>
      <c r="E18" s="48" t="s">
        <v>64</v>
      </c>
      <c r="F18" s="48" t="s">
        <v>235</v>
      </c>
      <c r="G18" s="48" t="s">
        <v>91</v>
      </c>
      <c r="H18" s="48" t="s">
        <v>236</v>
      </c>
      <c r="I18" s="49">
        <v>2021</v>
      </c>
      <c r="J18" s="48" t="s">
        <v>237</v>
      </c>
      <c r="K18" s="48" t="s">
        <v>175</v>
      </c>
      <c r="L18" s="48" t="s">
        <v>238</v>
      </c>
      <c r="M18" s="48" t="s">
        <v>71</v>
      </c>
      <c r="N18" s="48" t="s">
        <v>9</v>
      </c>
      <c r="O18" s="48" t="s">
        <v>239</v>
      </c>
      <c r="P18" s="48" t="s">
        <v>240</v>
      </c>
      <c r="Q18" s="48" t="s">
        <v>94</v>
      </c>
      <c r="R18" s="48" t="s">
        <v>95</v>
      </c>
      <c r="S18" s="48" t="s">
        <v>96</v>
      </c>
      <c r="T18" s="48" t="s">
        <v>241</v>
      </c>
      <c r="U18" s="50" t="s">
        <v>242</v>
      </c>
      <c r="V18" s="50" t="s">
        <v>99</v>
      </c>
      <c r="W18" s="48" t="s">
        <v>77</v>
      </c>
      <c r="X18" s="48" t="s">
        <v>78</v>
      </c>
      <c r="Y18" s="51" t="s">
        <v>99</v>
      </c>
    </row>
    <row r="19" spans="1:25" ht="18.75" customHeight="1" x14ac:dyDescent="0.25">
      <c r="A19" s="46">
        <f t="shared" si="0"/>
        <v>17</v>
      </c>
      <c r="B19" s="48" t="s">
        <v>243</v>
      </c>
      <c r="C19" s="48" t="s">
        <v>244</v>
      </c>
      <c r="D19" s="48" t="s">
        <v>245</v>
      </c>
      <c r="E19" s="48" t="s">
        <v>64</v>
      </c>
      <c r="F19" s="48" t="s">
        <v>235</v>
      </c>
      <c r="G19" s="48" t="s">
        <v>91</v>
      </c>
      <c r="H19" s="48" t="s">
        <v>246</v>
      </c>
      <c r="I19" s="49">
        <v>2023</v>
      </c>
      <c r="J19" s="48" t="s">
        <v>247</v>
      </c>
      <c r="K19" s="48" t="s">
        <v>175</v>
      </c>
      <c r="L19" s="48" t="s">
        <v>238</v>
      </c>
      <c r="M19" s="48" t="s">
        <v>71</v>
      </c>
      <c r="N19" s="48" t="s">
        <v>9</v>
      </c>
      <c r="O19" s="48" t="s">
        <v>239</v>
      </c>
      <c r="P19" s="48" t="s">
        <v>248</v>
      </c>
      <c r="Q19" s="48" t="s">
        <v>146</v>
      </c>
      <c r="R19" s="48" t="s">
        <v>112</v>
      </c>
      <c r="S19" s="48" t="s">
        <v>96</v>
      </c>
      <c r="T19" s="48" t="s">
        <v>249</v>
      </c>
      <c r="U19" s="50" t="s">
        <v>250</v>
      </c>
      <c r="V19" s="50" t="s">
        <v>99</v>
      </c>
      <c r="W19" s="48" t="s">
        <v>86</v>
      </c>
      <c r="X19" s="48" t="s">
        <v>251</v>
      </c>
    </row>
    <row r="20" spans="1:25" ht="18.75" customHeight="1" x14ac:dyDescent="0.25">
      <c r="A20" s="46">
        <f t="shared" si="0"/>
        <v>18</v>
      </c>
      <c r="B20" s="48" t="s">
        <v>252</v>
      </c>
      <c r="C20" s="48" t="s">
        <v>253</v>
      </c>
      <c r="D20" s="48" t="s">
        <v>254</v>
      </c>
      <c r="E20" s="48" t="s">
        <v>64</v>
      </c>
      <c r="F20" s="48" t="s">
        <v>255</v>
      </c>
      <c r="G20" s="48" t="s">
        <v>5</v>
      </c>
      <c r="H20" s="48" t="s">
        <v>256</v>
      </c>
      <c r="I20" s="49">
        <v>2008</v>
      </c>
      <c r="J20" s="48" t="s">
        <v>257</v>
      </c>
      <c r="K20" s="48" t="s">
        <v>143</v>
      </c>
      <c r="L20" s="48" t="s">
        <v>156</v>
      </c>
      <c r="M20" s="48" t="s">
        <v>108</v>
      </c>
      <c r="N20" s="48" t="s">
        <v>9</v>
      </c>
      <c r="O20" s="48" t="s">
        <v>258</v>
      </c>
      <c r="P20" s="48" t="s">
        <v>259</v>
      </c>
      <c r="Q20" s="48" t="s">
        <v>94</v>
      </c>
      <c r="R20" s="48" t="s">
        <v>95</v>
      </c>
      <c r="S20" s="48" t="s">
        <v>74</v>
      </c>
      <c r="T20" s="48" t="s">
        <v>260</v>
      </c>
      <c r="U20" s="50" t="s">
        <v>261</v>
      </c>
      <c r="V20" s="50" t="s">
        <v>182</v>
      </c>
      <c r="W20" s="48" t="s">
        <v>78</v>
      </c>
    </row>
    <row r="21" spans="1:25" ht="18.75" customHeight="1" x14ac:dyDescent="0.25">
      <c r="A21" s="46">
        <f t="shared" si="0"/>
        <v>19</v>
      </c>
      <c r="B21" s="48" t="s">
        <v>262</v>
      </c>
      <c r="C21" s="48" t="s">
        <v>263</v>
      </c>
      <c r="D21" s="48" t="s">
        <v>264</v>
      </c>
      <c r="E21" s="48" t="s">
        <v>265</v>
      </c>
      <c r="F21" s="48" t="s">
        <v>266</v>
      </c>
      <c r="G21" s="48" t="s">
        <v>5</v>
      </c>
      <c r="H21" s="48" t="s">
        <v>267</v>
      </c>
      <c r="I21" s="49">
        <v>2022</v>
      </c>
      <c r="J21" s="48" t="s">
        <v>268</v>
      </c>
      <c r="K21" s="48" t="s">
        <v>69</v>
      </c>
      <c r="L21" s="48" t="s">
        <v>269</v>
      </c>
      <c r="M21" s="48" t="s">
        <v>270</v>
      </c>
      <c r="N21" s="48" t="s">
        <v>21</v>
      </c>
      <c r="O21" s="48" t="s">
        <v>69</v>
      </c>
      <c r="P21" s="48" t="s">
        <v>271</v>
      </c>
      <c r="Q21" s="48" t="s">
        <v>73</v>
      </c>
      <c r="R21" s="48" t="s">
        <v>864</v>
      </c>
      <c r="S21" s="48" t="s">
        <v>74</v>
      </c>
      <c r="T21" s="48" t="s">
        <v>272</v>
      </c>
      <c r="U21" s="50" t="s">
        <v>273</v>
      </c>
      <c r="V21" s="50" t="s">
        <v>126</v>
      </c>
      <c r="W21" s="48" t="s">
        <v>78</v>
      </c>
      <c r="X21" s="48" t="s">
        <v>86</v>
      </c>
    </row>
    <row r="22" spans="1:25" ht="18.75" customHeight="1" x14ac:dyDescent="0.25">
      <c r="A22" s="46">
        <f t="shared" si="0"/>
        <v>20</v>
      </c>
      <c r="B22" s="48" t="s">
        <v>274</v>
      </c>
      <c r="C22" s="48" t="s">
        <v>275</v>
      </c>
      <c r="D22" s="48" t="s">
        <v>276</v>
      </c>
      <c r="E22" s="48" t="s">
        <v>64</v>
      </c>
      <c r="F22" s="48" t="s">
        <v>277</v>
      </c>
      <c r="G22" s="48" t="s">
        <v>91</v>
      </c>
      <c r="H22" s="48" t="s">
        <v>278</v>
      </c>
      <c r="I22" s="49">
        <v>2018</v>
      </c>
      <c r="J22" s="48" t="s">
        <v>279</v>
      </c>
      <c r="K22" s="48" t="s">
        <v>280</v>
      </c>
      <c r="L22" s="48" t="s">
        <v>281</v>
      </c>
      <c r="M22" s="48" t="s">
        <v>71</v>
      </c>
      <c r="N22" s="48" t="s">
        <v>9</v>
      </c>
      <c r="O22" s="48" t="s">
        <v>46</v>
      </c>
      <c r="P22" s="48" t="s">
        <v>189</v>
      </c>
      <c r="Q22" s="48" t="s">
        <v>73</v>
      </c>
      <c r="R22" s="48" t="s">
        <v>864</v>
      </c>
      <c r="S22" s="48" t="s">
        <v>74</v>
      </c>
      <c r="T22" s="48" t="s">
        <v>282</v>
      </c>
      <c r="U22" s="50" t="s">
        <v>283</v>
      </c>
      <c r="V22" s="50" t="s">
        <v>182</v>
      </c>
      <c r="W22" s="50" t="s">
        <v>76</v>
      </c>
      <c r="X22" s="48" t="s">
        <v>78</v>
      </c>
    </row>
    <row r="23" spans="1:25" ht="18.75" customHeight="1" x14ac:dyDescent="0.25">
      <c r="A23" s="46">
        <f t="shared" si="0"/>
        <v>21</v>
      </c>
      <c r="B23" s="48" t="s">
        <v>284</v>
      </c>
      <c r="C23" s="48" t="s">
        <v>285</v>
      </c>
      <c r="D23" s="48" t="s">
        <v>286</v>
      </c>
      <c r="E23" s="48" t="s">
        <v>287</v>
      </c>
      <c r="F23" s="48" t="s">
        <v>288</v>
      </c>
      <c r="G23" s="48" t="s">
        <v>91</v>
      </c>
      <c r="H23" s="48" t="s">
        <v>289</v>
      </c>
      <c r="I23" s="49">
        <v>2017</v>
      </c>
      <c r="J23" s="48" t="s">
        <v>290</v>
      </c>
      <c r="K23" s="48" t="s">
        <v>133</v>
      </c>
      <c r="L23" s="48" t="s">
        <v>82</v>
      </c>
      <c r="M23" s="48" t="s">
        <v>71</v>
      </c>
      <c r="N23" s="48" t="s">
        <v>9</v>
      </c>
      <c r="O23" s="48" t="s">
        <v>13</v>
      </c>
      <c r="P23" s="48" t="s">
        <v>189</v>
      </c>
      <c r="Q23" s="48" t="s">
        <v>73</v>
      </c>
      <c r="R23" s="48" t="s">
        <v>864</v>
      </c>
      <c r="S23" s="48" t="s">
        <v>74</v>
      </c>
      <c r="T23" s="48" t="s">
        <v>291</v>
      </c>
      <c r="U23" s="50" t="s">
        <v>292</v>
      </c>
      <c r="V23" s="50" t="s">
        <v>77</v>
      </c>
      <c r="W23" s="48" t="s">
        <v>86</v>
      </c>
      <c r="X23" s="48" t="s">
        <v>78</v>
      </c>
    </row>
    <row r="24" spans="1:25" ht="18.75" customHeight="1" x14ac:dyDescent="0.25">
      <c r="A24" s="46">
        <f t="shared" si="0"/>
        <v>22</v>
      </c>
      <c r="B24" s="48" t="s">
        <v>293</v>
      </c>
      <c r="C24" s="48" t="s">
        <v>294</v>
      </c>
      <c r="D24" s="48" t="s">
        <v>286</v>
      </c>
      <c r="E24" s="48" t="s">
        <v>64</v>
      </c>
      <c r="F24" s="48" t="s">
        <v>103</v>
      </c>
      <c r="G24" s="48" t="s">
        <v>5</v>
      </c>
      <c r="H24" s="48" t="s">
        <v>295</v>
      </c>
      <c r="I24" s="49">
        <v>2010</v>
      </c>
      <c r="J24" s="48" t="s">
        <v>296</v>
      </c>
      <c r="K24" s="48" t="s">
        <v>106</v>
      </c>
      <c r="L24" s="48" t="s">
        <v>297</v>
      </c>
      <c r="M24" s="48" t="s">
        <v>108</v>
      </c>
      <c r="N24" s="48" t="s">
        <v>9</v>
      </c>
      <c r="O24" s="48" t="s">
        <v>46</v>
      </c>
      <c r="P24" s="48" t="s">
        <v>189</v>
      </c>
      <c r="Q24" s="48" t="s">
        <v>73</v>
      </c>
      <c r="R24" s="48" t="s">
        <v>864</v>
      </c>
      <c r="S24" s="48" t="s">
        <v>74</v>
      </c>
      <c r="T24" s="48" t="s">
        <v>298</v>
      </c>
      <c r="U24" s="50" t="s">
        <v>299</v>
      </c>
      <c r="V24" s="50" t="s">
        <v>78</v>
      </c>
      <c r="W24" s="48" t="s">
        <v>86</v>
      </c>
      <c r="X24" s="48" t="s">
        <v>76</v>
      </c>
    </row>
    <row r="25" spans="1:25" ht="18.75" customHeight="1" x14ac:dyDescent="0.25">
      <c r="A25" s="46">
        <f t="shared" si="0"/>
        <v>23</v>
      </c>
      <c r="B25" s="48" t="s">
        <v>300</v>
      </c>
      <c r="C25" s="48" t="s">
        <v>301</v>
      </c>
      <c r="D25" s="48" t="s">
        <v>302</v>
      </c>
      <c r="E25" s="48" t="s">
        <v>64</v>
      </c>
      <c r="F25" s="48" t="s">
        <v>255</v>
      </c>
      <c r="G25" s="48" t="s">
        <v>303</v>
      </c>
      <c r="H25" s="48" t="s">
        <v>304</v>
      </c>
      <c r="I25" s="49">
        <v>2013</v>
      </c>
      <c r="J25" s="48" t="s">
        <v>305</v>
      </c>
      <c r="K25" s="48" t="s">
        <v>143</v>
      </c>
      <c r="L25" s="48" t="s">
        <v>306</v>
      </c>
      <c r="M25" s="48" t="s">
        <v>108</v>
      </c>
      <c r="N25" s="48" t="s">
        <v>9</v>
      </c>
      <c r="O25" s="48" t="s">
        <v>13</v>
      </c>
      <c r="P25" s="48" t="s">
        <v>307</v>
      </c>
      <c r="Q25" s="48" t="s">
        <v>146</v>
      </c>
      <c r="R25" s="48" t="s">
        <v>112</v>
      </c>
      <c r="S25" s="48" t="s">
        <v>96</v>
      </c>
      <c r="T25" s="48" t="s">
        <v>308</v>
      </c>
      <c r="U25" s="50" t="s">
        <v>309</v>
      </c>
      <c r="V25" s="50" t="s">
        <v>76</v>
      </c>
      <c r="W25" s="48" t="s">
        <v>78</v>
      </c>
      <c r="X25" s="48" t="s">
        <v>86</v>
      </c>
    </row>
    <row r="26" spans="1:25" ht="18.75" customHeight="1" x14ac:dyDescent="0.25">
      <c r="A26" s="46">
        <f t="shared" si="0"/>
        <v>24</v>
      </c>
      <c r="B26" s="48" t="s">
        <v>310</v>
      </c>
      <c r="C26" s="48" t="s">
        <v>311</v>
      </c>
      <c r="D26" s="48" t="s">
        <v>312</v>
      </c>
      <c r="E26" s="48" t="s">
        <v>64</v>
      </c>
      <c r="F26" s="48" t="s">
        <v>313</v>
      </c>
      <c r="G26" s="48" t="s">
        <v>91</v>
      </c>
      <c r="H26" s="48" t="s">
        <v>314</v>
      </c>
      <c r="I26" s="49">
        <v>2005</v>
      </c>
      <c r="J26" s="48" t="s">
        <v>315</v>
      </c>
      <c r="K26" s="48" t="s">
        <v>316</v>
      </c>
      <c r="L26" s="48" t="s">
        <v>317</v>
      </c>
      <c r="M26" s="48" t="s">
        <v>71</v>
      </c>
      <c r="N26" s="48" t="s">
        <v>9</v>
      </c>
      <c r="O26" s="48" t="s">
        <v>316</v>
      </c>
      <c r="P26" s="48" t="s">
        <v>318</v>
      </c>
      <c r="Q26" s="48" t="s">
        <v>94</v>
      </c>
      <c r="R26" s="47" t="s">
        <v>95</v>
      </c>
      <c r="S26" s="48" t="s">
        <v>96</v>
      </c>
      <c r="T26" s="48" t="s">
        <v>319</v>
      </c>
      <c r="U26" s="50" t="s">
        <v>877</v>
      </c>
      <c r="V26" s="50" t="s">
        <v>99</v>
      </c>
    </row>
    <row r="27" spans="1:25" ht="18.75" customHeight="1" x14ac:dyDescent="0.25">
      <c r="A27" s="46">
        <f t="shared" si="0"/>
        <v>25</v>
      </c>
      <c r="B27" s="48" t="s">
        <v>320</v>
      </c>
      <c r="C27" s="48" t="s">
        <v>321</v>
      </c>
      <c r="D27" s="48" t="s">
        <v>322</v>
      </c>
      <c r="E27" s="48" t="s">
        <v>64</v>
      </c>
      <c r="F27" s="48" t="s">
        <v>323</v>
      </c>
      <c r="G27" s="48" t="s">
        <v>91</v>
      </c>
      <c r="H27" s="48" t="s">
        <v>324</v>
      </c>
      <c r="I27" s="49">
        <v>2023</v>
      </c>
      <c r="J27" s="48" t="s">
        <v>315</v>
      </c>
      <c r="K27" s="48" t="s">
        <v>316</v>
      </c>
      <c r="L27" s="48" t="s">
        <v>317</v>
      </c>
      <c r="M27" s="48" t="s">
        <v>71</v>
      </c>
      <c r="N27" s="48" t="s">
        <v>9</v>
      </c>
      <c r="O27" s="48" t="s">
        <v>316</v>
      </c>
      <c r="P27" s="48" t="s">
        <v>325</v>
      </c>
      <c r="Q27" s="48" t="s">
        <v>94</v>
      </c>
      <c r="R27" s="48" t="s">
        <v>95</v>
      </c>
      <c r="S27" s="48" t="s">
        <v>96</v>
      </c>
      <c r="T27" s="48" t="s">
        <v>326</v>
      </c>
      <c r="U27" s="50" t="s">
        <v>327</v>
      </c>
      <c r="V27" s="50" t="s">
        <v>126</v>
      </c>
      <c r="W27" s="48" t="s">
        <v>182</v>
      </c>
    </row>
    <row r="28" spans="1:25" ht="18.75" customHeight="1" x14ac:dyDescent="0.25">
      <c r="A28" s="46">
        <f t="shared" si="0"/>
        <v>26</v>
      </c>
      <c r="B28" s="48" t="s">
        <v>328</v>
      </c>
      <c r="C28" s="48" t="s">
        <v>329</v>
      </c>
      <c r="D28" s="48" t="s">
        <v>330</v>
      </c>
      <c r="E28" s="48" t="s">
        <v>64</v>
      </c>
      <c r="F28" s="48" t="s">
        <v>331</v>
      </c>
      <c r="G28" s="48" t="s">
        <v>91</v>
      </c>
      <c r="H28" s="48" t="s">
        <v>332</v>
      </c>
      <c r="I28" s="49">
        <v>2013</v>
      </c>
      <c r="J28" s="48" t="s">
        <v>333</v>
      </c>
      <c r="K28" s="48" t="s">
        <v>143</v>
      </c>
      <c r="L28" s="48" t="s">
        <v>82</v>
      </c>
      <c r="M28" s="48" t="s">
        <v>71</v>
      </c>
      <c r="N28" s="48" t="s">
        <v>9</v>
      </c>
      <c r="O28" s="48" t="s">
        <v>334</v>
      </c>
      <c r="P28" s="48" t="s">
        <v>335</v>
      </c>
      <c r="Q28" s="48" t="s">
        <v>146</v>
      </c>
      <c r="R28" s="48" t="s">
        <v>112</v>
      </c>
      <c r="S28" s="48" t="s">
        <v>96</v>
      </c>
      <c r="T28" s="48" t="s">
        <v>336</v>
      </c>
      <c r="U28" s="50" t="s">
        <v>337</v>
      </c>
      <c r="V28" s="50" t="s">
        <v>126</v>
      </c>
      <c r="W28" s="48" t="s">
        <v>78</v>
      </c>
      <c r="X28" s="48" t="s">
        <v>77</v>
      </c>
    </row>
    <row r="29" spans="1:25" ht="18.75" customHeight="1" x14ac:dyDescent="0.25">
      <c r="A29" s="46">
        <f t="shared" si="0"/>
        <v>27</v>
      </c>
      <c r="B29" s="48" t="s">
        <v>338</v>
      </c>
      <c r="C29" s="48" t="s">
        <v>339</v>
      </c>
      <c r="D29" s="48" t="s">
        <v>340</v>
      </c>
      <c r="E29" s="48" t="s">
        <v>341</v>
      </c>
      <c r="F29" s="48" t="s">
        <v>342</v>
      </c>
      <c r="G29" s="48" t="s">
        <v>91</v>
      </c>
      <c r="H29" s="48" t="s">
        <v>343</v>
      </c>
      <c r="I29" s="49">
        <v>2014</v>
      </c>
      <c r="J29" s="48" t="s">
        <v>344</v>
      </c>
      <c r="K29" s="48" t="s">
        <v>69</v>
      </c>
      <c r="L29" s="48" t="s">
        <v>345</v>
      </c>
      <c r="M29" s="48" t="s">
        <v>71</v>
      </c>
      <c r="N29" s="48" t="s">
        <v>21</v>
      </c>
      <c r="O29" s="48" t="s">
        <v>346</v>
      </c>
      <c r="P29" s="48" t="s">
        <v>347</v>
      </c>
      <c r="Q29" s="48" t="s">
        <v>94</v>
      </c>
      <c r="R29" s="48" t="s">
        <v>95</v>
      </c>
      <c r="S29" s="48" t="s">
        <v>74</v>
      </c>
      <c r="T29" s="48" t="s">
        <v>348</v>
      </c>
      <c r="U29" s="50" t="s">
        <v>349</v>
      </c>
      <c r="V29" s="50" t="s">
        <v>77</v>
      </c>
      <c r="W29" s="48" t="s">
        <v>126</v>
      </c>
      <c r="X29" s="48" t="s">
        <v>86</v>
      </c>
    </row>
    <row r="30" spans="1:25" ht="18.75" customHeight="1" x14ac:dyDescent="0.25">
      <c r="A30" s="46">
        <f t="shared" si="0"/>
        <v>28</v>
      </c>
      <c r="B30" s="48" t="s">
        <v>350</v>
      </c>
      <c r="C30" s="48" t="s">
        <v>351</v>
      </c>
      <c r="D30" s="48" t="s">
        <v>352</v>
      </c>
      <c r="E30" s="48" t="s">
        <v>341</v>
      </c>
      <c r="F30" s="48" t="s">
        <v>235</v>
      </c>
      <c r="G30" s="48" t="s">
        <v>91</v>
      </c>
      <c r="H30" s="48" t="s">
        <v>353</v>
      </c>
      <c r="I30" s="49">
        <v>2022</v>
      </c>
      <c r="J30" s="48" t="s">
        <v>344</v>
      </c>
      <c r="K30" s="48" t="s">
        <v>69</v>
      </c>
      <c r="L30" s="48" t="s">
        <v>345</v>
      </c>
      <c r="M30" s="48" t="s">
        <v>71</v>
      </c>
      <c r="N30" s="48" t="s">
        <v>9</v>
      </c>
      <c r="O30" s="48" t="s">
        <v>13</v>
      </c>
      <c r="P30" s="48" t="s">
        <v>354</v>
      </c>
      <c r="Q30" s="48" t="s">
        <v>94</v>
      </c>
      <c r="R30" s="48" t="s">
        <v>95</v>
      </c>
      <c r="S30" s="48" t="s">
        <v>96</v>
      </c>
      <c r="T30" s="48" t="s">
        <v>355</v>
      </c>
      <c r="U30" s="50" t="s">
        <v>356</v>
      </c>
      <c r="V30" s="50" t="s">
        <v>76</v>
      </c>
      <c r="W30" s="48" t="s">
        <v>99</v>
      </c>
      <c r="X30" s="48" t="s">
        <v>78</v>
      </c>
      <c r="Y30" s="48" t="s">
        <v>77</v>
      </c>
    </row>
    <row r="31" spans="1:25" ht="18.75" customHeight="1" x14ac:dyDescent="0.25">
      <c r="A31" s="46">
        <f t="shared" si="0"/>
        <v>29</v>
      </c>
      <c r="B31" s="48" t="s">
        <v>357</v>
      </c>
      <c r="C31" s="48" t="s">
        <v>358</v>
      </c>
      <c r="D31" s="48" t="s">
        <v>359</v>
      </c>
      <c r="E31" s="48" t="s">
        <v>341</v>
      </c>
      <c r="F31" s="48" t="s">
        <v>255</v>
      </c>
      <c r="G31" s="48" t="s">
        <v>91</v>
      </c>
      <c r="H31" s="48" t="s">
        <v>360</v>
      </c>
      <c r="I31" s="49">
        <v>2020</v>
      </c>
      <c r="J31" s="48" t="s">
        <v>344</v>
      </c>
      <c r="K31" s="48" t="s">
        <v>69</v>
      </c>
      <c r="L31" s="48" t="s">
        <v>345</v>
      </c>
      <c r="M31" s="48" t="s">
        <v>71</v>
      </c>
      <c r="N31" s="48" t="s">
        <v>9</v>
      </c>
      <c r="O31" s="48" t="s">
        <v>13</v>
      </c>
      <c r="P31" s="48" t="s">
        <v>361</v>
      </c>
      <c r="Q31" s="48" t="s">
        <v>94</v>
      </c>
      <c r="R31" s="48" t="s">
        <v>95</v>
      </c>
      <c r="S31" s="48" t="s">
        <v>74</v>
      </c>
      <c r="T31" s="48" t="s">
        <v>362</v>
      </c>
      <c r="U31" s="50" t="s">
        <v>363</v>
      </c>
      <c r="V31" s="50" t="s">
        <v>182</v>
      </c>
      <c r="W31" s="48" t="s">
        <v>126</v>
      </c>
      <c r="X31" s="48" t="s">
        <v>78</v>
      </c>
    </row>
    <row r="32" spans="1:25" ht="18.75" customHeight="1" x14ac:dyDescent="0.25">
      <c r="A32" s="46">
        <f t="shared" si="0"/>
        <v>30</v>
      </c>
      <c r="B32" s="48" t="s">
        <v>364</v>
      </c>
      <c r="C32" s="48" t="s">
        <v>365</v>
      </c>
      <c r="D32" s="48" t="s">
        <v>366</v>
      </c>
      <c r="E32" s="48" t="s">
        <v>341</v>
      </c>
      <c r="F32" s="48" t="s">
        <v>194</v>
      </c>
      <c r="G32" s="48" t="s">
        <v>91</v>
      </c>
      <c r="H32" s="48" t="s">
        <v>367</v>
      </c>
      <c r="I32" s="49">
        <v>2014</v>
      </c>
      <c r="J32" s="48" t="s">
        <v>333</v>
      </c>
      <c r="K32" s="48" t="s">
        <v>143</v>
      </c>
      <c r="L32" s="48" t="s">
        <v>368</v>
      </c>
      <c r="M32" s="48" t="s">
        <v>71</v>
      </c>
      <c r="N32" s="48" t="s">
        <v>9</v>
      </c>
      <c r="O32" s="48" t="s">
        <v>13</v>
      </c>
      <c r="P32" s="48" t="s">
        <v>369</v>
      </c>
      <c r="Q32" s="48" t="s">
        <v>146</v>
      </c>
      <c r="R32" s="48" t="s">
        <v>112</v>
      </c>
      <c r="S32" s="48" t="s">
        <v>96</v>
      </c>
      <c r="T32" s="48" t="s">
        <v>370</v>
      </c>
      <c r="U32" s="50" t="s">
        <v>878</v>
      </c>
      <c r="V32" s="50" t="s">
        <v>182</v>
      </c>
      <c r="W32" s="48" t="s">
        <v>78</v>
      </c>
    </row>
    <row r="33" spans="1:25" ht="18.75" customHeight="1" x14ac:dyDescent="0.25">
      <c r="A33" s="46">
        <f t="shared" si="0"/>
        <v>31</v>
      </c>
      <c r="B33" s="48" t="s">
        <v>371</v>
      </c>
      <c r="C33" s="48" t="s">
        <v>372</v>
      </c>
      <c r="D33" s="48" t="s">
        <v>373</v>
      </c>
      <c r="E33" s="48" t="s">
        <v>341</v>
      </c>
      <c r="F33" s="48" t="s">
        <v>118</v>
      </c>
      <c r="G33" s="48" t="s">
        <v>91</v>
      </c>
      <c r="H33" s="48" t="s">
        <v>374</v>
      </c>
      <c r="I33" s="49">
        <v>2009</v>
      </c>
      <c r="J33" s="48" t="s">
        <v>375</v>
      </c>
      <c r="K33" s="48" t="s">
        <v>143</v>
      </c>
      <c r="L33" s="48" t="s">
        <v>376</v>
      </c>
      <c r="M33" s="48" t="s">
        <v>71</v>
      </c>
      <c r="N33" s="48" t="s">
        <v>9</v>
      </c>
      <c r="O33" s="48" t="s">
        <v>143</v>
      </c>
      <c r="P33" s="48" t="s">
        <v>377</v>
      </c>
      <c r="Q33" s="48" t="s">
        <v>146</v>
      </c>
      <c r="R33" s="48" t="s">
        <v>112</v>
      </c>
      <c r="S33" s="48" t="s">
        <v>96</v>
      </c>
      <c r="T33" s="48" t="s">
        <v>378</v>
      </c>
      <c r="U33" s="50" t="s">
        <v>379</v>
      </c>
      <c r="V33" s="50" t="s">
        <v>76</v>
      </c>
      <c r="W33" s="48" t="s">
        <v>86</v>
      </c>
    </row>
    <row r="34" spans="1:25" ht="18.75" customHeight="1" x14ac:dyDescent="0.25">
      <c r="A34" s="46">
        <f t="shared" si="0"/>
        <v>32</v>
      </c>
      <c r="B34" s="48" t="s">
        <v>380</v>
      </c>
      <c r="C34" s="48" t="s">
        <v>381</v>
      </c>
      <c r="D34" s="48" t="s">
        <v>382</v>
      </c>
      <c r="E34" s="48" t="s">
        <v>341</v>
      </c>
      <c r="F34" s="48" t="s">
        <v>383</v>
      </c>
      <c r="G34" s="48" t="s">
        <v>303</v>
      </c>
      <c r="H34" s="48" t="s">
        <v>384</v>
      </c>
      <c r="I34" s="49">
        <v>2015</v>
      </c>
      <c r="J34" s="48" t="s">
        <v>385</v>
      </c>
      <c r="K34" s="48" t="s">
        <v>69</v>
      </c>
      <c r="L34" s="48" t="s">
        <v>386</v>
      </c>
      <c r="M34" s="48" t="s">
        <v>270</v>
      </c>
      <c r="N34" s="48" t="s">
        <v>9</v>
      </c>
      <c r="O34" s="48" t="s">
        <v>84</v>
      </c>
      <c r="P34" s="48" t="s">
        <v>387</v>
      </c>
      <c r="Q34" s="48" t="s">
        <v>73</v>
      </c>
      <c r="R34" s="48" t="s">
        <v>864</v>
      </c>
      <c r="S34" s="48" t="s">
        <v>74</v>
      </c>
      <c r="T34" s="48" t="s">
        <v>388</v>
      </c>
      <c r="U34" s="50" t="s">
        <v>389</v>
      </c>
      <c r="V34" s="50" t="s">
        <v>78</v>
      </c>
    </row>
    <row r="35" spans="1:25" ht="18.75" customHeight="1" x14ac:dyDescent="0.25">
      <c r="A35" s="46">
        <f t="shared" si="0"/>
        <v>33</v>
      </c>
      <c r="B35" s="48" t="s">
        <v>390</v>
      </c>
      <c r="C35" s="48" t="s">
        <v>391</v>
      </c>
      <c r="D35" s="48" t="s">
        <v>392</v>
      </c>
      <c r="E35" s="48" t="s">
        <v>341</v>
      </c>
      <c r="F35" s="48" t="s">
        <v>393</v>
      </c>
      <c r="G35" s="48" t="s">
        <v>5</v>
      </c>
      <c r="H35" s="48" t="s">
        <v>394</v>
      </c>
      <c r="I35" s="49">
        <v>2022</v>
      </c>
      <c r="J35" s="48" t="s">
        <v>395</v>
      </c>
      <c r="K35" s="48" t="s">
        <v>133</v>
      </c>
      <c r="L35" s="48" t="s">
        <v>396</v>
      </c>
      <c r="M35" s="48" t="s">
        <v>71</v>
      </c>
      <c r="N35" s="48" t="s">
        <v>21</v>
      </c>
      <c r="O35" s="48" t="s">
        <v>13</v>
      </c>
      <c r="P35" s="48" t="s">
        <v>397</v>
      </c>
      <c r="Q35" s="48" t="s">
        <v>73</v>
      </c>
      <c r="R35" s="48" t="s">
        <v>864</v>
      </c>
      <c r="S35" s="48" t="s">
        <v>74</v>
      </c>
      <c r="T35" s="48" t="s">
        <v>398</v>
      </c>
      <c r="U35" s="50" t="s">
        <v>399</v>
      </c>
      <c r="V35" s="50" t="s">
        <v>126</v>
      </c>
      <c r="W35" s="48" t="s">
        <v>99</v>
      </c>
    </row>
    <row r="36" spans="1:25" ht="18.75" customHeight="1" x14ac:dyDescent="0.25">
      <c r="A36" s="46">
        <f t="shared" si="0"/>
        <v>34</v>
      </c>
      <c r="B36" s="48" t="s">
        <v>400</v>
      </c>
      <c r="C36" s="48" t="s">
        <v>401</v>
      </c>
      <c r="D36" s="48" t="s">
        <v>402</v>
      </c>
      <c r="E36" s="48" t="s">
        <v>341</v>
      </c>
      <c r="F36" s="48" t="s">
        <v>235</v>
      </c>
      <c r="G36" s="48" t="s">
        <v>91</v>
      </c>
      <c r="H36" s="48" t="s">
        <v>403</v>
      </c>
      <c r="I36" s="49">
        <v>2022</v>
      </c>
      <c r="J36" s="48" t="s">
        <v>404</v>
      </c>
      <c r="K36" s="48" t="s">
        <v>69</v>
      </c>
      <c r="L36" s="48" t="s">
        <v>405</v>
      </c>
      <c r="M36" s="48" t="s">
        <v>71</v>
      </c>
      <c r="N36" s="48" t="s">
        <v>9</v>
      </c>
      <c r="O36" s="48" t="s">
        <v>46</v>
      </c>
      <c r="P36" s="48" t="s">
        <v>406</v>
      </c>
      <c r="Q36" s="48" t="s">
        <v>73</v>
      </c>
      <c r="R36" s="48" t="s">
        <v>864</v>
      </c>
      <c r="S36" s="48" t="s">
        <v>74</v>
      </c>
      <c r="T36" s="48" t="s">
        <v>407</v>
      </c>
      <c r="U36" s="50" t="s">
        <v>408</v>
      </c>
      <c r="V36" s="50" t="s">
        <v>77</v>
      </c>
      <c r="W36" s="48" t="s">
        <v>99</v>
      </c>
    </row>
    <row r="37" spans="1:25" ht="18.75" customHeight="1" x14ac:dyDescent="0.25">
      <c r="A37" s="46">
        <f t="shared" si="0"/>
        <v>35</v>
      </c>
      <c r="B37" s="48" t="s">
        <v>409</v>
      </c>
      <c r="C37" s="48" t="s">
        <v>410</v>
      </c>
      <c r="D37" s="48" t="s">
        <v>411</v>
      </c>
      <c r="E37" s="48" t="s">
        <v>341</v>
      </c>
      <c r="F37" s="48" t="s">
        <v>412</v>
      </c>
      <c r="G37" s="48" t="s">
        <v>91</v>
      </c>
      <c r="H37" s="48" t="s">
        <v>413</v>
      </c>
      <c r="I37" s="49">
        <v>2022</v>
      </c>
      <c r="J37" s="48" t="s">
        <v>414</v>
      </c>
      <c r="K37" s="48" t="s">
        <v>69</v>
      </c>
      <c r="L37" s="48" t="s">
        <v>415</v>
      </c>
      <c r="M37" s="48" t="s">
        <v>71</v>
      </c>
      <c r="N37" s="48" t="s">
        <v>21</v>
      </c>
      <c r="O37" s="48" t="s">
        <v>416</v>
      </c>
      <c r="P37" s="48" t="s">
        <v>417</v>
      </c>
      <c r="Q37" s="48" t="s">
        <v>146</v>
      </c>
      <c r="R37" s="48" t="s">
        <v>112</v>
      </c>
      <c r="S37" s="48" t="s">
        <v>96</v>
      </c>
      <c r="T37" s="48" t="s">
        <v>418</v>
      </c>
      <c r="U37" s="50" t="s">
        <v>419</v>
      </c>
      <c r="V37" s="50" t="s">
        <v>76</v>
      </c>
      <c r="W37" s="50"/>
      <c r="X37" s="48" t="s">
        <v>126</v>
      </c>
    </row>
    <row r="38" spans="1:25" ht="18.75" customHeight="1" x14ac:dyDescent="0.25">
      <c r="A38" s="46">
        <f t="shared" si="0"/>
        <v>36</v>
      </c>
      <c r="B38" s="48" t="s">
        <v>420</v>
      </c>
      <c r="C38" s="48" t="s">
        <v>421</v>
      </c>
      <c r="D38" s="48" t="s">
        <v>422</v>
      </c>
      <c r="E38" s="48" t="s">
        <v>341</v>
      </c>
      <c r="F38" s="48" t="s">
        <v>423</v>
      </c>
      <c r="G38" s="48" t="s">
        <v>5</v>
      </c>
      <c r="H38" s="48" t="s">
        <v>424</v>
      </c>
      <c r="I38" s="49">
        <v>2024</v>
      </c>
      <c r="J38" s="48" t="s">
        <v>414</v>
      </c>
      <c r="K38" s="48" t="s">
        <v>69</v>
      </c>
      <c r="L38" s="48" t="s">
        <v>415</v>
      </c>
      <c r="M38" s="48" t="s">
        <v>71</v>
      </c>
      <c r="N38" s="48" t="s">
        <v>9</v>
      </c>
      <c r="O38" s="48" t="s">
        <v>346</v>
      </c>
      <c r="P38" s="48" t="s">
        <v>425</v>
      </c>
      <c r="Q38" s="48" t="s">
        <v>94</v>
      </c>
      <c r="R38" s="48" t="s">
        <v>95</v>
      </c>
      <c r="S38" s="48" t="s">
        <v>96</v>
      </c>
      <c r="T38" s="48" t="s">
        <v>426</v>
      </c>
      <c r="U38" s="50" t="s">
        <v>427</v>
      </c>
      <c r="V38" s="50" t="s">
        <v>78</v>
      </c>
    </row>
    <row r="39" spans="1:25" ht="18.75" customHeight="1" x14ac:dyDescent="0.25">
      <c r="A39" s="46">
        <f t="shared" si="0"/>
        <v>37</v>
      </c>
      <c r="B39" s="48" t="s">
        <v>428</v>
      </c>
      <c r="C39" s="48" t="s">
        <v>429</v>
      </c>
      <c r="D39" s="48" t="s">
        <v>430</v>
      </c>
      <c r="E39" s="48" t="s">
        <v>341</v>
      </c>
      <c r="F39" s="48" t="s">
        <v>431</v>
      </c>
      <c r="G39" s="48" t="s">
        <v>91</v>
      </c>
      <c r="H39" s="48" t="s">
        <v>432</v>
      </c>
      <c r="I39" s="49">
        <v>2011</v>
      </c>
      <c r="J39" s="48" t="s">
        <v>433</v>
      </c>
      <c r="K39" s="48" t="s">
        <v>175</v>
      </c>
      <c r="L39" s="48" t="s">
        <v>434</v>
      </c>
      <c r="M39" s="48" t="s">
        <v>71</v>
      </c>
      <c r="N39" s="48" t="s">
        <v>9</v>
      </c>
      <c r="O39" s="48" t="s">
        <v>435</v>
      </c>
      <c r="P39" s="48" t="s">
        <v>436</v>
      </c>
      <c r="Q39" s="48" t="s">
        <v>94</v>
      </c>
      <c r="R39" s="48" t="s">
        <v>95</v>
      </c>
      <c r="S39" s="48" t="s">
        <v>96</v>
      </c>
      <c r="T39" s="48" t="s">
        <v>437</v>
      </c>
      <c r="U39" s="50" t="s">
        <v>438</v>
      </c>
      <c r="V39" s="50" t="s">
        <v>76</v>
      </c>
    </row>
    <row r="40" spans="1:25" ht="18.75" customHeight="1" x14ac:dyDescent="0.25">
      <c r="A40" s="46">
        <f t="shared" si="0"/>
        <v>38</v>
      </c>
      <c r="B40" s="48" t="s">
        <v>439</v>
      </c>
      <c r="C40" s="48" t="s">
        <v>440</v>
      </c>
      <c r="D40" s="48" t="s">
        <v>441</v>
      </c>
      <c r="E40" s="48" t="s">
        <v>341</v>
      </c>
      <c r="F40" s="48" t="s">
        <v>442</v>
      </c>
      <c r="G40" s="48" t="s">
        <v>5</v>
      </c>
      <c r="H40" s="48" t="s">
        <v>394</v>
      </c>
      <c r="I40" s="49">
        <v>2003</v>
      </c>
      <c r="J40" s="48" t="s">
        <v>443</v>
      </c>
      <c r="K40" s="48" t="s">
        <v>69</v>
      </c>
      <c r="L40" s="48" t="s">
        <v>444</v>
      </c>
      <c r="M40" s="48" t="s">
        <v>71</v>
      </c>
      <c r="N40" s="48" t="s">
        <v>9</v>
      </c>
      <c r="O40" s="48" t="s">
        <v>84</v>
      </c>
      <c r="P40" s="48" t="s">
        <v>445</v>
      </c>
      <c r="Q40" s="48" t="s">
        <v>73</v>
      </c>
      <c r="R40" s="48" t="s">
        <v>864</v>
      </c>
      <c r="S40" s="48" t="s">
        <v>74</v>
      </c>
      <c r="T40" s="48" t="s">
        <v>446</v>
      </c>
      <c r="U40" s="50" t="s">
        <v>447</v>
      </c>
      <c r="V40" s="50" t="s">
        <v>76</v>
      </c>
      <c r="W40" s="48" t="s">
        <v>78</v>
      </c>
    </row>
    <row r="41" spans="1:25" ht="18.75" customHeight="1" x14ac:dyDescent="0.25">
      <c r="A41" s="46">
        <f t="shared" si="0"/>
        <v>39</v>
      </c>
      <c r="B41" s="48" t="s">
        <v>448</v>
      </c>
      <c r="C41" s="48" t="s">
        <v>449</v>
      </c>
      <c r="D41" s="48" t="s">
        <v>450</v>
      </c>
      <c r="E41" s="48" t="s">
        <v>451</v>
      </c>
      <c r="F41" s="48"/>
      <c r="G41" s="48" t="s">
        <v>5</v>
      </c>
      <c r="H41" s="48" t="s">
        <v>452</v>
      </c>
      <c r="I41" s="49">
        <v>2021</v>
      </c>
      <c r="J41" s="48" t="s">
        <v>196</v>
      </c>
      <c r="K41" s="48" t="s">
        <v>175</v>
      </c>
      <c r="L41" s="48" t="s">
        <v>197</v>
      </c>
      <c r="M41" s="48" t="s">
        <v>108</v>
      </c>
      <c r="N41" s="48" t="s">
        <v>9</v>
      </c>
      <c r="O41" s="48" t="s">
        <v>453</v>
      </c>
      <c r="P41" s="48" t="s">
        <v>454</v>
      </c>
      <c r="Q41" s="48" t="s">
        <v>73</v>
      </c>
      <c r="R41" s="48" t="s">
        <v>864</v>
      </c>
      <c r="S41" s="48" t="s">
        <v>74</v>
      </c>
      <c r="T41" s="48" t="s">
        <v>455</v>
      </c>
      <c r="U41" s="50"/>
      <c r="V41" s="50" t="s">
        <v>78</v>
      </c>
    </row>
    <row r="42" spans="1:25" ht="18.75" customHeight="1" x14ac:dyDescent="0.25">
      <c r="A42" s="46">
        <f t="shared" si="0"/>
        <v>40</v>
      </c>
      <c r="B42" s="48" t="s">
        <v>456</v>
      </c>
      <c r="C42" s="48" t="s">
        <v>457</v>
      </c>
      <c r="D42" s="48" t="s">
        <v>458</v>
      </c>
      <c r="E42" s="48" t="s">
        <v>341</v>
      </c>
      <c r="F42" s="48" t="s">
        <v>65</v>
      </c>
      <c r="G42" s="48" t="s">
        <v>5</v>
      </c>
      <c r="H42" s="48" t="s">
        <v>459</v>
      </c>
      <c r="I42" s="49">
        <v>2024</v>
      </c>
      <c r="J42" s="48" t="s">
        <v>460</v>
      </c>
      <c r="K42" s="48" t="s">
        <v>69</v>
      </c>
      <c r="L42" s="48" t="s">
        <v>461</v>
      </c>
      <c r="M42" s="48" t="s">
        <v>71</v>
      </c>
      <c r="N42" s="48" t="s">
        <v>21</v>
      </c>
      <c r="O42" s="48" t="s">
        <v>69</v>
      </c>
      <c r="P42" s="48" t="s">
        <v>462</v>
      </c>
      <c r="Q42" s="48" t="s">
        <v>73</v>
      </c>
      <c r="R42" s="48" t="s">
        <v>864</v>
      </c>
      <c r="S42" s="48" t="s">
        <v>74</v>
      </c>
      <c r="T42" s="48" t="s">
        <v>463</v>
      </c>
      <c r="U42" s="50"/>
      <c r="V42" s="50" t="s">
        <v>86</v>
      </c>
      <c r="W42" s="48" t="s">
        <v>126</v>
      </c>
    </row>
    <row r="43" spans="1:25" ht="18.75" customHeight="1" x14ac:dyDescent="0.25">
      <c r="A43" s="46">
        <f t="shared" si="0"/>
        <v>41</v>
      </c>
      <c r="B43" s="48" t="s">
        <v>464</v>
      </c>
      <c r="C43" s="48" t="s">
        <v>465</v>
      </c>
      <c r="D43" s="48" t="s">
        <v>466</v>
      </c>
      <c r="E43" s="48" t="s">
        <v>341</v>
      </c>
      <c r="F43" s="48" t="s">
        <v>206</v>
      </c>
      <c r="G43" s="48" t="s">
        <v>91</v>
      </c>
      <c r="H43" s="48" t="s">
        <v>467</v>
      </c>
      <c r="I43" s="49">
        <v>2010</v>
      </c>
      <c r="J43" s="48" t="s">
        <v>468</v>
      </c>
      <c r="K43" s="48" t="s">
        <v>316</v>
      </c>
      <c r="L43" s="48" t="s">
        <v>317</v>
      </c>
      <c r="M43" s="48" t="s">
        <v>71</v>
      </c>
      <c r="N43" s="48" t="s">
        <v>9</v>
      </c>
      <c r="O43" s="48" t="s">
        <v>198</v>
      </c>
      <c r="P43" s="48" t="s">
        <v>469</v>
      </c>
      <c r="Q43" s="48" t="s">
        <v>73</v>
      </c>
      <c r="R43" s="48" t="s">
        <v>864</v>
      </c>
      <c r="S43" s="48" t="s">
        <v>74</v>
      </c>
      <c r="T43" s="48" t="s">
        <v>470</v>
      </c>
      <c r="U43" s="50"/>
      <c r="V43" s="50" t="s">
        <v>86</v>
      </c>
      <c r="W43" s="48" t="s">
        <v>78</v>
      </c>
    </row>
    <row r="44" spans="1:25" ht="18.75" customHeight="1" x14ac:dyDescent="0.25">
      <c r="A44" s="46">
        <f t="shared" si="0"/>
        <v>42</v>
      </c>
      <c r="B44" s="48" t="s">
        <v>471</v>
      </c>
      <c r="C44" s="48" t="s">
        <v>472</v>
      </c>
      <c r="D44" s="48" t="s">
        <v>473</v>
      </c>
      <c r="E44" s="48" t="s">
        <v>341</v>
      </c>
      <c r="F44" s="48" t="s">
        <v>277</v>
      </c>
      <c r="G44" s="48" t="s">
        <v>91</v>
      </c>
      <c r="H44" s="48" t="s">
        <v>474</v>
      </c>
      <c r="I44" s="49">
        <v>2023</v>
      </c>
      <c r="J44" s="48" t="s">
        <v>475</v>
      </c>
      <c r="K44" s="48" t="s">
        <v>175</v>
      </c>
      <c r="L44" s="48" t="s">
        <v>434</v>
      </c>
      <c r="M44" s="48" t="s">
        <v>71</v>
      </c>
      <c r="N44" s="48" t="s">
        <v>9</v>
      </c>
      <c r="O44" s="48" t="s">
        <v>476</v>
      </c>
      <c r="P44" s="48" t="s">
        <v>477</v>
      </c>
      <c r="Q44" s="48" t="s">
        <v>94</v>
      </c>
      <c r="R44" s="48" t="s">
        <v>95</v>
      </c>
      <c r="S44" s="48" t="s">
        <v>96</v>
      </c>
      <c r="T44" s="48" t="s">
        <v>478</v>
      </c>
      <c r="U44" s="50"/>
      <c r="V44" s="50" t="s">
        <v>86</v>
      </c>
      <c r="W44" s="48" t="s">
        <v>137</v>
      </c>
    </row>
    <row r="45" spans="1:25" ht="18.75" customHeight="1" x14ac:dyDescent="0.25">
      <c r="A45" s="46">
        <f t="shared" si="0"/>
        <v>43</v>
      </c>
      <c r="B45" s="48" t="s">
        <v>479</v>
      </c>
      <c r="C45" s="48" t="s">
        <v>480</v>
      </c>
      <c r="D45" s="48" t="s">
        <v>481</v>
      </c>
      <c r="E45" s="48" t="s">
        <v>341</v>
      </c>
      <c r="F45" s="48" t="s">
        <v>482</v>
      </c>
      <c r="G45" s="48" t="s">
        <v>91</v>
      </c>
      <c r="H45" s="48" t="s">
        <v>483</v>
      </c>
      <c r="I45" s="49">
        <v>2020</v>
      </c>
      <c r="J45" s="48" t="s">
        <v>484</v>
      </c>
      <c r="K45" s="48" t="s">
        <v>143</v>
      </c>
      <c r="L45" s="48" t="s">
        <v>144</v>
      </c>
      <c r="M45" s="48" t="s">
        <v>108</v>
      </c>
      <c r="N45" s="48" t="s">
        <v>9</v>
      </c>
      <c r="O45" s="48" t="s">
        <v>13</v>
      </c>
      <c r="P45" s="48" t="s">
        <v>485</v>
      </c>
      <c r="Q45" s="48" t="s">
        <v>94</v>
      </c>
      <c r="R45" s="48" t="s">
        <v>95</v>
      </c>
      <c r="S45" s="48" t="s">
        <v>96</v>
      </c>
      <c r="T45" s="48" t="s">
        <v>486</v>
      </c>
      <c r="U45" s="50" t="s">
        <v>487</v>
      </c>
      <c r="V45" s="50" t="s">
        <v>99</v>
      </c>
      <c r="W45" s="48" t="s">
        <v>182</v>
      </c>
    </row>
    <row r="46" spans="1:25" ht="18.75" customHeight="1" x14ac:dyDescent="0.25">
      <c r="A46" s="46">
        <f t="shared" si="0"/>
        <v>44</v>
      </c>
      <c r="B46" s="48" t="s">
        <v>488</v>
      </c>
      <c r="C46" s="48" t="s">
        <v>489</v>
      </c>
      <c r="D46" s="48" t="s">
        <v>490</v>
      </c>
      <c r="E46" s="48" t="s">
        <v>341</v>
      </c>
      <c r="F46" s="48" t="s">
        <v>491</v>
      </c>
      <c r="G46" s="48" t="s">
        <v>91</v>
      </c>
      <c r="H46" s="48" t="s">
        <v>492</v>
      </c>
      <c r="I46" s="49">
        <v>2024</v>
      </c>
      <c r="J46" s="48" t="s">
        <v>155</v>
      </c>
      <c r="K46" s="48" t="s">
        <v>143</v>
      </c>
      <c r="L46" s="48" t="s">
        <v>156</v>
      </c>
      <c r="M46" s="48" t="s">
        <v>71</v>
      </c>
      <c r="N46" s="48" t="s">
        <v>9</v>
      </c>
      <c r="O46" s="48" t="s">
        <v>493</v>
      </c>
      <c r="P46" s="48" t="s">
        <v>494</v>
      </c>
      <c r="Q46" s="48" t="s">
        <v>94</v>
      </c>
      <c r="R46" s="48" t="s">
        <v>95</v>
      </c>
      <c r="S46" s="48" t="s">
        <v>96</v>
      </c>
      <c r="T46" s="48" t="s">
        <v>495</v>
      </c>
      <c r="U46" s="50"/>
      <c r="V46" s="50" t="s">
        <v>76</v>
      </c>
    </row>
    <row r="47" spans="1:25" ht="18.75" customHeight="1" x14ac:dyDescent="0.25">
      <c r="A47" s="46">
        <f t="shared" si="0"/>
        <v>45</v>
      </c>
      <c r="B47" s="48" t="s">
        <v>496</v>
      </c>
      <c r="C47" s="48" t="s">
        <v>497</v>
      </c>
      <c r="D47" s="48" t="s">
        <v>498</v>
      </c>
      <c r="E47" s="48" t="s">
        <v>64</v>
      </c>
      <c r="F47" s="48" t="s">
        <v>412</v>
      </c>
      <c r="G47" s="48" t="s">
        <v>5</v>
      </c>
      <c r="H47" s="48" t="s">
        <v>499</v>
      </c>
      <c r="I47" s="49">
        <v>2013</v>
      </c>
      <c r="J47" s="48" t="s">
        <v>500</v>
      </c>
      <c r="K47" s="48" t="s">
        <v>133</v>
      </c>
      <c r="L47" s="48" t="s">
        <v>501</v>
      </c>
      <c r="M47" s="48" t="s">
        <v>71</v>
      </c>
      <c r="N47" s="48" t="s">
        <v>9</v>
      </c>
      <c r="O47" s="48" t="s">
        <v>13</v>
      </c>
      <c r="P47" s="48" t="s">
        <v>502</v>
      </c>
      <c r="Q47" s="48" t="s">
        <v>73</v>
      </c>
      <c r="R47" s="48" t="s">
        <v>864</v>
      </c>
      <c r="S47" s="48" t="s">
        <v>503</v>
      </c>
      <c r="T47" s="48" t="s">
        <v>504</v>
      </c>
      <c r="U47" s="50"/>
      <c r="V47" s="50" t="s">
        <v>86</v>
      </c>
    </row>
    <row r="48" spans="1:25" ht="18.75" customHeight="1" x14ac:dyDescent="0.25">
      <c r="A48" s="46">
        <f t="shared" si="0"/>
        <v>46</v>
      </c>
      <c r="B48" s="48" t="s">
        <v>505</v>
      </c>
      <c r="C48" s="48" t="s">
        <v>506</v>
      </c>
      <c r="D48" s="48" t="s">
        <v>507</v>
      </c>
      <c r="E48" s="48" t="s">
        <v>64</v>
      </c>
      <c r="F48" s="48" t="s">
        <v>508</v>
      </c>
      <c r="G48" s="48" t="s">
        <v>5</v>
      </c>
      <c r="H48" s="48" t="s">
        <v>509</v>
      </c>
      <c r="I48" s="49">
        <v>2014</v>
      </c>
      <c r="J48" s="48" t="s">
        <v>510</v>
      </c>
      <c r="K48" s="48" t="s">
        <v>175</v>
      </c>
      <c r="L48" s="48" t="s">
        <v>434</v>
      </c>
      <c r="M48" s="48" t="s">
        <v>270</v>
      </c>
      <c r="N48" s="48" t="s">
        <v>9</v>
      </c>
      <c r="O48" s="48" t="s">
        <v>511</v>
      </c>
      <c r="P48" s="48" t="s">
        <v>512</v>
      </c>
      <c r="Q48" s="48" t="s">
        <v>94</v>
      </c>
      <c r="R48" s="48" t="s">
        <v>95</v>
      </c>
      <c r="S48" s="48" t="s">
        <v>96</v>
      </c>
      <c r="T48" s="48" t="s">
        <v>513</v>
      </c>
      <c r="U48" s="50"/>
      <c r="V48" s="50" t="s">
        <v>86</v>
      </c>
      <c r="W48" s="50" t="s">
        <v>76</v>
      </c>
      <c r="X48" s="48" t="s">
        <v>77</v>
      </c>
      <c r="Y48" s="48" t="s">
        <v>126</v>
      </c>
    </row>
    <row r="49" spans="1:24" ht="18.75" customHeight="1" x14ac:dyDescent="0.25">
      <c r="A49" s="46">
        <f t="shared" si="0"/>
        <v>47</v>
      </c>
      <c r="B49" s="48" t="s">
        <v>514</v>
      </c>
      <c r="C49" s="48" t="s">
        <v>515</v>
      </c>
      <c r="D49" s="48" t="s">
        <v>516</v>
      </c>
      <c r="E49" s="48" t="s">
        <v>64</v>
      </c>
      <c r="F49" s="48" t="s">
        <v>517</v>
      </c>
      <c r="G49" s="48" t="s">
        <v>5</v>
      </c>
      <c r="H49" s="48" t="s">
        <v>394</v>
      </c>
      <c r="I49" s="49">
        <v>2003</v>
      </c>
      <c r="J49" s="48" t="s">
        <v>394</v>
      </c>
      <c r="K49" s="48" t="s">
        <v>133</v>
      </c>
      <c r="L49" s="48" t="s">
        <v>501</v>
      </c>
      <c r="M49" s="48" t="s">
        <v>71</v>
      </c>
      <c r="N49" s="48" t="s">
        <v>21</v>
      </c>
      <c r="O49" s="48" t="s">
        <v>46</v>
      </c>
      <c r="P49" s="48" t="s">
        <v>776</v>
      </c>
      <c r="Q49" s="48" t="s">
        <v>73</v>
      </c>
      <c r="R49" s="48" t="s">
        <v>864</v>
      </c>
      <c r="S49" s="48" t="s">
        <v>74</v>
      </c>
      <c r="T49" s="48" t="s">
        <v>887</v>
      </c>
      <c r="U49" s="50"/>
      <c r="V49" s="50" t="s">
        <v>99</v>
      </c>
      <c r="W49" s="48" t="s">
        <v>78</v>
      </c>
    </row>
    <row r="50" spans="1:24" ht="18.75" customHeight="1" x14ac:dyDescent="0.25">
      <c r="A50" s="46">
        <f t="shared" si="0"/>
        <v>48</v>
      </c>
      <c r="B50" s="48" t="s">
        <v>518</v>
      </c>
      <c r="C50" s="48" t="s">
        <v>519</v>
      </c>
      <c r="D50" s="48" t="s">
        <v>520</v>
      </c>
      <c r="E50" s="48" t="s">
        <v>64</v>
      </c>
      <c r="F50" s="48" t="s">
        <v>491</v>
      </c>
      <c r="G50" s="48" t="s">
        <v>5</v>
      </c>
      <c r="H50" s="48" t="s">
        <v>521</v>
      </c>
      <c r="I50" s="49">
        <v>2020</v>
      </c>
      <c r="J50" s="48" t="s">
        <v>395</v>
      </c>
      <c r="K50" s="48" t="s">
        <v>133</v>
      </c>
      <c r="L50" s="48" t="s">
        <v>396</v>
      </c>
      <c r="M50" s="48" t="s">
        <v>108</v>
      </c>
      <c r="N50" s="48" t="s">
        <v>9</v>
      </c>
      <c r="O50" s="48" t="s">
        <v>13</v>
      </c>
      <c r="P50" s="48" t="s">
        <v>522</v>
      </c>
      <c r="Q50" s="48" t="s">
        <v>94</v>
      </c>
      <c r="R50" s="48" t="s">
        <v>95</v>
      </c>
      <c r="S50" s="48" t="s">
        <v>523</v>
      </c>
      <c r="T50" s="48" t="s">
        <v>524</v>
      </c>
      <c r="U50" s="50" t="s">
        <v>525</v>
      </c>
      <c r="V50" s="50" t="s">
        <v>182</v>
      </c>
    </row>
    <row r="51" spans="1:24" ht="18.75" customHeight="1" x14ac:dyDescent="0.25">
      <c r="A51" s="46">
        <f t="shared" si="0"/>
        <v>49</v>
      </c>
      <c r="B51" s="48" t="s">
        <v>526</v>
      </c>
      <c r="C51" s="48" t="s">
        <v>527</v>
      </c>
      <c r="D51" s="48" t="s">
        <v>528</v>
      </c>
      <c r="E51" s="48" t="s">
        <v>64</v>
      </c>
      <c r="F51" s="48" t="s">
        <v>172</v>
      </c>
      <c r="G51" s="48" t="s">
        <v>5</v>
      </c>
      <c r="H51" s="48" t="s">
        <v>529</v>
      </c>
      <c r="I51" s="49">
        <v>2019</v>
      </c>
      <c r="J51" s="48" t="s">
        <v>174</v>
      </c>
      <c r="K51" s="48" t="s">
        <v>175</v>
      </c>
      <c r="L51" s="48" t="s">
        <v>176</v>
      </c>
      <c r="M51" s="48" t="s">
        <v>108</v>
      </c>
      <c r="N51" s="48" t="s">
        <v>9</v>
      </c>
      <c r="O51" s="48" t="s">
        <v>84</v>
      </c>
      <c r="P51" s="48" t="s">
        <v>530</v>
      </c>
      <c r="Q51" s="48" t="s">
        <v>94</v>
      </c>
      <c r="R51" s="48" t="s">
        <v>95</v>
      </c>
      <c r="S51" s="48" t="s">
        <v>96</v>
      </c>
      <c r="T51" s="48" t="s">
        <v>531</v>
      </c>
      <c r="U51" s="50"/>
      <c r="V51" s="50" t="s">
        <v>182</v>
      </c>
      <c r="W51" s="48" t="s">
        <v>99</v>
      </c>
    </row>
    <row r="52" spans="1:24" ht="18.600000000000001" customHeight="1" x14ac:dyDescent="0.25">
      <c r="A52" s="46">
        <f t="shared" si="0"/>
        <v>50</v>
      </c>
      <c r="B52" s="48" t="s">
        <v>532</v>
      </c>
      <c r="C52" s="48" t="s">
        <v>533</v>
      </c>
      <c r="D52" s="48" t="s">
        <v>534</v>
      </c>
      <c r="E52" s="48" t="s">
        <v>64</v>
      </c>
      <c r="F52" s="48" t="s">
        <v>535</v>
      </c>
      <c r="G52" s="48" t="s">
        <v>5</v>
      </c>
      <c r="H52" s="48" t="s">
        <v>536</v>
      </c>
      <c r="I52" s="49">
        <v>2014</v>
      </c>
      <c r="J52" s="48" t="s">
        <v>174</v>
      </c>
      <c r="K52" s="48" t="s">
        <v>537</v>
      </c>
      <c r="L52" s="48" t="s">
        <v>176</v>
      </c>
      <c r="M52" s="48" t="s">
        <v>108</v>
      </c>
      <c r="N52" s="48" t="s">
        <v>9</v>
      </c>
      <c r="O52" s="48" t="s">
        <v>538</v>
      </c>
      <c r="P52" s="48" t="s">
        <v>485</v>
      </c>
      <c r="Q52" s="48" t="s">
        <v>94</v>
      </c>
      <c r="R52" s="48" t="s">
        <v>95</v>
      </c>
      <c r="S52" s="48" t="s">
        <v>96</v>
      </c>
      <c r="T52" s="48" t="s">
        <v>539</v>
      </c>
      <c r="U52" s="50"/>
      <c r="V52" s="50" t="s">
        <v>126</v>
      </c>
      <c r="W52" s="48" t="s">
        <v>182</v>
      </c>
      <c r="X52" s="48" t="s">
        <v>99</v>
      </c>
    </row>
    <row r="53" spans="1:24" ht="18.75" customHeight="1" x14ac:dyDescent="0.25">
      <c r="A53" s="46">
        <f t="shared" si="0"/>
        <v>51</v>
      </c>
      <c r="B53" s="48" t="s">
        <v>540</v>
      </c>
      <c r="C53" s="48" t="s">
        <v>541</v>
      </c>
      <c r="D53" s="48" t="s">
        <v>542</v>
      </c>
      <c r="E53" s="48" t="s">
        <v>64</v>
      </c>
      <c r="F53" s="48" t="s">
        <v>543</v>
      </c>
      <c r="G53" s="48" t="s">
        <v>5</v>
      </c>
      <c r="H53" s="52" t="s">
        <v>544</v>
      </c>
      <c r="I53" s="49">
        <v>2016</v>
      </c>
      <c r="J53" s="48" t="s">
        <v>545</v>
      </c>
      <c r="K53" s="48" t="s">
        <v>316</v>
      </c>
      <c r="L53" s="48" t="s">
        <v>546</v>
      </c>
      <c r="M53" s="48" t="s">
        <v>108</v>
      </c>
      <c r="N53" s="48" t="s">
        <v>9</v>
      </c>
      <c r="O53" s="48" t="s">
        <v>547</v>
      </c>
      <c r="P53" s="48" t="s">
        <v>548</v>
      </c>
      <c r="Q53" s="48" t="s">
        <v>146</v>
      </c>
      <c r="R53" s="48" t="s">
        <v>112</v>
      </c>
      <c r="S53" s="48" t="s">
        <v>96</v>
      </c>
      <c r="T53" s="48" t="s">
        <v>549</v>
      </c>
      <c r="U53" s="50" t="s">
        <v>550</v>
      </c>
      <c r="V53" s="50" t="s">
        <v>76</v>
      </c>
    </row>
    <row r="54" spans="1:24" ht="18.75" customHeight="1" x14ac:dyDescent="0.25">
      <c r="A54" s="46">
        <f t="shared" si="0"/>
        <v>52</v>
      </c>
      <c r="B54" s="48" t="s">
        <v>551</v>
      </c>
      <c r="C54" s="48" t="s">
        <v>552</v>
      </c>
      <c r="D54" s="48" t="s">
        <v>553</v>
      </c>
      <c r="E54" s="48" t="s">
        <v>64</v>
      </c>
      <c r="F54" s="48" t="s">
        <v>554</v>
      </c>
      <c r="G54" s="48" t="s">
        <v>91</v>
      </c>
      <c r="H54" s="48" t="s">
        <v>555</v>
      </c>
      <c r="I54" s="49">
        <v>2021</v>
      </c>
      <c r="J54" s="48" t="s">
        <v>556</v>
      </c>
      <c r="K54" s="48" t="s">
        <v>143</v>
      </c>
      <c r="L54" s="48" t="s">
        <v>557</v>
      </c>
      <c r="M54" s="48" t="s">
        <v>108</v>
      </c>
      <c r="N54" s="48" t="s">
        <v>9</v>
      </c>
      <c r="O54" s="48" t="s">
        <v>558</v>
      </c>
      <c r="P54" s="48" t="s">
        <v>559</v>
      </c>
      <c r="Q54" s="48" t="s">
        <v>94</v>
      </c>
      <c r="R54" s="48" t="s">
        <v>95</v>
      </c>
      <c r="S54" s="48" t="s">
        <v>96</v>
      </c>
      <c r="T54" s="48" t="s">
        <v>560</v>
      </c>
      <c r="U54" s="50" t="s">
        <v>561</v>
      </c>
      <c r="V54" s="50" t="s">
        <v>86</v>
      </c>
    </row>
    <row r="55" spans="1:24" ht="18.75" customHeight="1" x14ac:dyDescent="0.25">
      <c r="A55" s="46">
        <f t="shared" si="0"/>
        <v>53</v>
      </c>
      <c r="B55" s="48" t="s">
        <v>562</v>
      </c>
      <c r="C55" s="48" t="s">
        <v>563</v>
      </c>
      <c r="D55" s="48" t="s">
        <v>564</v>
      </c>
      <c r="E55" s="48" t="s">
        <v>565</v>
      </c>
      <c r="F55" s="48" t="s">
        <v>566</v>
      </c>
      <c r="G55" s="48" t="s">
        <v>5</v>
      </c>
      <c r="H55" s="48" t="s">
        <v>567</v>
      </c>
      <c r="I55" s="49">
        <v>2017</v>
      </c>
      <c r="J55" s="48" t="s">
        <v>568</v>
      </c>
      <c r="K55" s="48" t="s">
        <v>133</v>
      </c>
      <c r="L55" s="48" t="s">
        <v>501</v>
      </c>
      <c r="M55" s="48" t="s">
        <v>108</v>
      </c>
      <c r="N55" s="48" t="s">
        <v>569</v>
      </c>
      <c r="O55" s="48" t="s">
        <v>84</v>
      </c>
      <c r="P55" s="48" t="s">
        <v>570</v>
      </c>
      <c r="Q55" s="48" t="s">
        <v>73</v>
      </c>
      <c r="R55" s="48" t="s">
        <v>864</v>
      </c>
      <c r="S55" s="48" t="s">
        <v>74</v>
      </c>
      <c r="T55" s="48" t="s">
        <v>886</v>
      </c>
      <c r="U55" s="50" t="s">
        <v>879</v>
      </c>
      <c r="V55" s="50" t="s">
        <v>251</v>
      </c>
      <c r="W55" s="50" t="s">
        <v>76</v>
      </c>
      <c r="X55" s="48" t="s">
        <v>78</v>
      </c>
    </row>
    <row r="56" spans="1:24" ht="18.75" customHeight="1" x14ac:dyDescent="0.25">
      <c r="A56" s="46">
        <f t="shared" si="0"/>
        <v>54</v>
      </c>
      <c r="B56" s="48" t="s">
        <v>571</v>
      </c>
      <c r="C56" s="48" t="s">
        <v>572</v>
      </c>
      <c r="D56" s="48" t="s">
        <v>573</v>
      </c>
      <c r="E56" s="48" t="s">
        <v>888</v>
      </c>
      <c r="F56" s="48" t="s">
        <v>566</v>
      </c>
      <c r="G56" s="48" t="s">
        <v>5</v>
      </c>
      <c r="H56" s="48" t="s">
        <v>574</v>
      </c>
      <c r="I56" s="49">
        <v>2022</v>
      </c>
      <c r="J56" s="48" t="s">
        <v>575</v>
      </c>
      <c r="K56" s="48" t="s">
        <v>576</v>
      </c>
      <c r="L56" s="48" t="s">
        <v>577</v>
      </c>
      <c r="M56" s="48" t="s">
        <v>71</v>
      </c>
      <c r="N56" s="48" t="s">
        <v>569</v>
      </c>
      <c r="O56" s="48" t="s">
        <v>69</v>
      </c>
      <c r="P56" s="48" t="s">
        <v>578</v>
      </c>
      <c r="Q56" s="48" t="s">
        <v>94</v>
      </c>
      <c r="R56" s="48" t="s">
        <v>95</v>
      </c>
      <c r="S56" s="48" t="s">
        <v>96</v>
      </c>
      <c r="T56" s="48" t="s">
        <v>885</v>
      </c>
      <c r="U56" s="50" t="s">
        <v>880</v>
      </c>
      <c r="V56" s="50" t="s">
        <v>76</v>
      </c>
    </row>
    <row r="57" spans="1:24" ht="18.75" customHeight="1" x14ac:dyDescent="0.25">
      <c r="A57" s="46">
        <f t="shared" si="0"/>
        <v>55</v>
      </c>
      <c r="B57" s="48" t="s">
        <v>579</v>
      </c>
      <c r="C57" s="48" t="s">
        <v>580</v>
      </c>
      <c r="D57" s="48" t="s">
        <v>581</v>
      </c>
      <c r="E57" s="48" t="s">
        <v>64</v>
      </c>
      <c r="F57" s="48" t="s">
        <v>582</v>
      </c>
      <c r="G57" s="48" t="s">
        <v>5</v>
      </c>
      <c r="H57" s="48" t="s">
        <v>583</v>
      </c>
      <c r="I57" s="49">
        <v>2017</v>
      </c>
      <c r="J57" s="48" t="s">
        <v>584</v>
      </c>
      <c r="K57" s="48" t="s">
        <v>280</v>
      </c>
      <c r="L57" s="48" t="s">
        <v>585</v>
      </c>
      <c r="M57" s="48" t="s">
        <v>71</v>
      </c>
      <c r="N57" s="48" t="s">
        <v>9</v>
      </c>
      <c r="O57" s="48" t="s">
        <v>72</v>
      </c>
      <c r="P57" s="48" t="s">
        <v>586</v>
      </c>
      <c r="Q57" s="48" t="s">
        <v>94</v>
      </c>
      <c r="R57" s="48" t="s">
        <v>95</v>
      </c>
      <c r="S57" s="48" t="s">
        <v>96</v>
      </c>
      <c r="T57" s="48" t="s">
        <v>587</v>
      </c>
      <c r="U57" s="50" t="s">
        <v>588</v>
      </c>
      <c r="V57" s="50" t="s">
        <v>99</v>
      </c>
    </row>
    <row r="58" spans="1:24" ht="18.75" customHeight="1" x14ac:dyDescent="0.25">
      <c r="A58" s="46">
        <f t="shared" si="0"/>
        <v>56</v>
      </c>
      <c r="B58" s="48" t="s">
        <v>589</v>
      </c>
      <c r="C58" s="48" t="s">
        <v>590</v>
      </c>
      <c r="D58" s="48" t="s">
        <v>591</v>
      </c>
      <c r="E58" s="48" t="s">
        <v>64</v>
      </c>
      <c r="F58" s="48" t="s">
        <v>592</v>
      </c>
      <c r="G58" s="48" t="s">
        <v>91</v>
      </c>
      <c r="H58" s="48" t="s">
        <v>593</v>
      </c>
      <c r="I58" s="49">
        <v>2019</v>
      </c>
      <c r="J58" s="48" t="s">
        <v>594</v>
      </c>
      <c r="K58" s="48" t="s">
        <v>143</v>
      </c>
      <c r="L58" s="48" t="s">
        <v>144</v>
      </c>
      <c r="M58" s="48" t="s">
        <v>108</v>
      </c>
      <c r="N58" s="48" t="s">
        <v>9</v>
      </c>
      <c r="O58" s="48" t="s">
        <v>144</v>
      </c>
      <c r="P58" s="48" t="s">
        <v>595</v>
      </c>
      <c r="Q58" s="48" t="s">
        <v>94</v>
      </c>
      <c r="R58" s="48" t="s">
        <v>95</v>
      </c>
      <c r="S58" s="48" t="s">
        <v>96</v>
      </c>
      <c r="T58" s="53" t="s">
        <v>596</v>
      </c>
      <c r="U58" s="50" t="s">
        <v>881</v>
      </c>
      <c r="V58" s="50" t="s">
        <v>126</v>
      </c>
      <c r="W58" s="50" t="s">
        <v>76</v>
      </c>
    </row>
    <row r="59" spans="1:24" ht="18.75" customHeight="1" x14ac:dyDescent="0.25">
      <c r="A59" s="46">
        <f t="shared" si="0"/>
        <v>57</v>
      </c>
      <c r="B59" s="48" t="s">
        <v>597</v>
      </c>
      <c r="C59" s="48" t="s">
        <v>598</v>
      </c>
      <c r="D59" s="47" t="s">
        <v>599</v>
      </c>
      <c r="E59" s="54" t="s">
        <v>600</v>
      </c>
      <c r="F59" s="47" t="s">
        <v>601</v>
      </c>
      <c r="G59" s="55" t="s">
        <v>303</v>
      </c>
      <c r="H59" s="55" t="s">
        <v>868</v>
      </c>
      <c r="I59" s="56">
        <v>2020</v>
      </c>
      <c r="J59" s="55" t="s">
        <v>602</v>
      </c>
      <c r="K59" s="55" t="s">
        <v>69</v>
      </c>
      <c r="L59" s="55" t="s">
        <v>386</v>
      </c>
      <c r="M59" s="55" t="s">
        <v>108</v>
      </c>
      <c r="N59" s="55" t="s">
        <v>21</v>
      </c>
      <c r="O59" s="55" t="s">
        <v>603</v>
      </c>
      <c r="P59" s="55" t="s">
        <v>604</v>
      </c>
      <c r="Q59" s="55" t="s">
        <v>73</v>
      </c>
      <c r="R59" s="55" t="s">
        <v>864</v>
      </c>
      <c r="S59" s="48" t="s">
        <v>96</v>
      </c>
      <c r="T59" s="48" t="s">
        <v>605</v>
      </c>
      <c r="U59" s="50" t="s">
        <v>882</v>
      </c>
      <c r="V59" s="50" t="s">
        <v>76</v>
      </c>
      <c r="W59" s="48" t="s">
        <v>86</v>
      </c>
    </row>
    <row r="60" spans="1:24" ht="18.75" customHeight="1" x14ac:dyDescent="0.25">
      <c r="A60" s="46">
        <f t="shared" si="0"/>
        <v>58</v>
      </c>
      <c r="B60" s="48" t="s">
        <v>606</v>
      </c>
      <c r="C60" s="48" t="s">
        <v>607</v>
      </c>
      <c r="D60" s="48" t="s">
        <v>608</v>
      </c>
      <c r="E60" s="48" t="s">
        <v>64</v>
      </c>
      <c r="F60" s="48" t="s">
        <v>609</v>
      </c>
      <c r="G60" s="48" t="s">
        <v>91</v>
      </c>
      <c r="H60" s="48" t="s">
        <v>610</v>
      </c>
      <c r="I60" s="49">
        <v>2018</v>
      </c>
      <c r="J60" s="48" t="s">
        <v>611</v>
      </c>
      <c r="K60" s="48" t="s">
        <v>175</v>
      </c>
      <c r="L60" s="48" t="s">
        <v>612</v>
      </c>
      <c r="M60" s="48" t="s">
        <v>71</v>
      </c>
      <c r="N60" s="48" t="s">
        <v>9</v>
      </c>
      <c r="O60" s="48" t="s">
        <v>613</v>
      </c>
      <c r="P60" s="48" t="s">
        <v>614</v>
      </c>
      <c r="Q60" s="48" t="s">
        <v>94</v>
      </c>
      <c r="R60" s="48" t="s">
        <v>95</v>
      </c>
      <c r="S60" s="48" t="s">
        <v>96</v>
      </c>
      <c r="T60" s="48" t="s">
        <v>615</v>
      </c>
      <c r="U60" s="50" t="s">
        <v>616</v>
      </c>
      <c r="V60" s="50" t="s">
        <v>86</v>
      </c>
    </row>
    <row r="61" spans="1:24" ht="18.75" customHeight="1" x14ac:dyDescent="0.25">
      <c r="A61" s="46">
        <f t="shared" si="0"/>
        <v>59</v>
      </c>
      <c r="B61" s="48" t="s">
        <v>617</v>
      </c>
      <c r="C61" s="48" t="s">
        <v>618</v>
      </c>
      <c r="D61" s="48" t="s">
        <v>619</v>
      </c>
      <c r="E61" s="48" t="s">
        <v>451</v>
      </c>
      <c r="F61" s="48" t="s">
        <v>620</v>
      </c>
      <c r="G61" s="55" t="s">
        <v>5</v>
      </c>
      <c r="H61" s="48" t="s">
        <v>621</v>
      </c>
      <c r="I61" s="49">
        <v>2011</v>
      </c>
      <c r="J61" s="48" t="s">
        <v>622</v>
      </c>
      <c r="K61" s="48" t="s">
        <v>133</v>
      </c>
      <c r="L61" s="48" t="s">
        <v>396</v>
      </c>
      <c r="M61" s="48" t="s">
        <v>71</v>
      </c>
      <c r="N61" s="48" t="s">
        <v>9</v>
      </c>
      <c r="O61" s="48" t="s">
        <v>623</v>
      </c>
      <c r="P61" s="48" t="s">
        <v>624</v>
      </c>
      <c r="Q61" s="48" t="s">
        <v>94</v>
      </c>
      <c r="R61" s="48" t="s">
        <v>95</v>
      </c>
      <c r="S61" s="48" t="s">
        <v>96</v>
      </c>
      <c r="T61" s="48" t="s">
        <v>625</v>
      </c>
      <c r="U61" s="50" t="s">
        <v>626</v>
      </c>
      <c r="V61" s="50" t="s">
        <v>126</v>
      </c>
      <c r="W61" s="48" t="s">
        <v>99</v>
      </c>
    </row>
    <row r="62" spans="1:24" ht="18.75" customHeight="1" x14ac:dyDescent="0.25">
      <c r="A62" s="46">
        <f t="shared" si="0"/>
        <v>60</v>
      </c>
      <c r="B62" s="57" t="s">
        <v>627</v>
      </c>
      <c r="C62" s="57" t="s">
        <v>628</v>
      </c>
      <c r="D62" s="57" t="s">
        <v>629</v>
      </c>
      <c r="E62" s="57" t="s">
        <v>64</v>
      </c>
      <c r="F62" s="57" t="s">
        <v>431</v>
      </c>
      <c r="G62" s="57" t="s">
        <v>91</v>
      </c>
      <c r="H62" s="57" t="s">
        <v>630</v>
      </c>
      <c r="I62" s="58">
        <v>2007</v>
      </c>
      <c r="J62" s="57" t="s">
        <v>631</v>
      </c>
      <c r="K62" s="57" t="s">
        <v>143</v>
      </c>
      <c r="L62" s="57" t="s">
        <v>557</v>
      </c>
      <c r="M62" s="57" t="s">
        <v>108</v>
      </c>
      <c r="N62" s="57" t="s">
        <v>9</v>
      </c>
      <c r="O62" s="57" t="s">
        <v>632</v>
      </c>
      <c r="P62" s="57" t="s">
        <v>633</v>
      </c>
      <c r="Q62" s="57" t="s">
        <v>94</v>
      </c>
      <c r="R62" s="57" t="s">
        <v>95</v>
      </c>
      <c r="S62" s="48" t="s">
        <v>74</v>
      </c>
      <c r="T62" s="57" t="s">
        <v>634</v>
      </c>
      <c r="U62" s="47" t="s">
        <v>635</v>
      </c>
      <c r="V62" s="50" t="s">
        <v>76</v>
      </c>
    </row>
    <row r="63" spans="1:24" ht="18.75" customHeight="1" x14ac:dyDescent="0.25">
      <c r="A63" s="46">
        <f t="shared" si="0"/>
        <v>61</v>
      </c>
      <c r="B63" s="50" t="s">
        <v>61</v>
      </c>
      <c r="C63" s="48" t="s">
        <v>636</v>
      </c>
      <c r="D63" s="48" t="s">
        <v>637</v>
      </c>
      <c r="E63" s="48" t="s">
        <v>638</v>
      </c>
      <c r="F63" s="48" t="s">
        <v>639</v>
      </c>
      <c r="G63" s="48" t="s">
        <v>640</v>
      </c>
      <c r="H63" s="48" t="s">
        <v>82</v>
      </c>
      <c r="I63" s="49">
        <v>2002</v>
      </c>
      <c r="J63" s="48" t="s">
        <v>68</v>
      </c>
      <c r="K63" s="48" t="s">
        <v>69</v>
      </c>
      <c r="L63" s="48" t="s">
        <v>641</v>
      </c>
      <c r="M63" s="48" t="s">
        <v>71</v>
      </c>
      <c r="N63" s="48" t="s">
        <v>21</v>
      </c>
      <c r="O63" s="48" t="s">
        <v>84</v>
      </c>
      <c r="P63" s="48" t="s">
        <v>776</v>
      </c>
      <c r="Q63" s="48" t="s">
        <v>73</v>
      </c>
      <c r="R63" s="48" t="s">
        <v>864</v>
      </c>
      <c r="S63" s="48" t="s">
        <v>74</v>
      </c>
      <c r="T63" s="48" t="s">
        <v>642</v>
      </c>
      <c r="U63" s="50" t="s">
        <v>883</v>
      </c>
      <c r="V63" s="50" t="s">
        <v>76</v>
      </c>
      <c r="W63" s="48" t="s">
        <v>77</v>
      </c>
    </row>
    <row r="64" spans="1:24" ht="18.75" customHeight="1" x14ac:dyDescent="0.25">
      <c r="A64" s="46">
        <f t="shared" si="0"/>
        <v>62</v>
      </c>
      <c r="B64" s="50" t="s">
        <v>61</v>
      </c>
      <c r="C64" s="48" t="s">
        <v>643</v>
      </c>
      <c r="D64" s="48" t="s">
        <v>637</v>
      </c>
      <c r="E64" s="48" t="s">
        <v>638</v>
      </c>
      <c r="F64" s="48" t="s">
        <v>639</v>
      </c>
      <c r="G64" s="48" t="s">
        <v>640</v>
      </c>
      <c r="H64" s="48" t="s">
        <v>82</v>
      </c>
      <c r="I64" s="49">
        <v>2002</v>
      </c>
      <c r="J64" s="48" t="s">
        <v>68</v>
      </c>
      <c r="K64" s="48" t="s">
        <v>69</v>
      </c>
      <c r="L64" s="48" t="s">
        <v>641</v>
      </c>
      <c r="M64" s="48" t="s">
        <v>270</v>
      </c>
      <c r="N64" s="48" t="s">
        <v>21</v>
      </c>
      <c r="O64" s="48" t="s">
        <v>13</v>
      </c>
      <c r="P64" s="48" t="s">
        <v>776</v>
      </c>
      <c r="Q64" s="48" t="s">
        <v>73</v>
      </c>
      <c r="R64" s="48" t="s">
        <v>864</v>
      </c>
      <c r="S64" s="48" t="s">
        <v>96</v>
      </c>
      <c r="T64" s="48" t="s">
        <v>644</v>
      </c>
      <c r="U64" s="50" t="s">
        <v>645</v>
      </c>
      <c r="V64" s="50" t="s">
        <v>99</v>
      </c>
      <c r="W64" s="48" t="s">
        <v>182</v>
      </c>
      <c r="X64" s="48" t="s">
        <v>76</v>
      </c>
    </row>
    <row r="65" spans="1:85" ht="18.75" customHeight="1" x14ac:dyDescent="0.25">
      <c r="A65" s="46">
        <f t="shared" si="0"/>
        <v>63</v>
      </c>
      <c r="B65" s="59" t="s">
        <v>646</v>
      </c>
      <c r="C65" s="48" t="s">
        <v>647</v>
      </c>
      <c r="D65" s="48" t="s">
        <v>648</v>
      </c>
      <c r="E65" s="48" t="s">
        <v>64</v>
      </c>
      <c r="F65" s="48" t="s">
        <v>194</v>
      </c>
      <c r="G65" s="48" t="s">
        <v>640</v>
      </c>
      <c r="H65" s="48" t="s">
        <v>649</v>
      </c>
      <c r="I65" s="49">
        <v>2019</v>
      </c>
      <c r="J65" s="48" t="s">
        <v>510</v>
      </c>
      <c r="K65" s="48" t="s">
        <v>175</v>
      </c>
      <c r="L65" s="48" t="s">
        <v>434</v>
      </c>
      <c r="M65" s="48" t="s">
        <v>108</v>
      </c>
      <c r="N65" s="48" t="s">
        <v>9</v>
      </c>
      <c r="O65" s="48" t="s">
        <v>84</v>
      </c>
      <c r="P65" s="48" t="s">
        <v>650</v>
      </c>
      <c r="Q65" s="48" t="s">
        <v>73</v>
      </c>
      <c r="R65" s="48" t="s">
        <v>864</v>
      </c>
      <c r="S65" s="48" t="s">
        <v>96</v>
      </c>
      <c r="T65" s="48" t="s">
        <v>651</v>
      </c>
      <c r="U65" s="50" t="s">
        <v>652</v>
      </c>
      <c r="V65" s="50" t="s">
        <v>78</v>
      </c>
      <c r="W65" s="48" t="s">
        <v>86</v>
      </c>
    </row>
    <row r="66" spans="1:85" ht="18.75" customHeight="1" x14ac:dyDescent="0.25">
      <c r="A66" s="46">
        <f t="shared" si="0"/>
        <v>64</v>
      </c>
      <c r="B66" s="60" t="s">
        <v>653</v>
      </c>
      <c r="C66" s="48" t="s">
        <v>654</v>
      </c>
      <c r="D66" s="48" t="s">
        <v>637</v>
      </c>
      <c r="E66" s="48" t="s">
        <v>655</v>
      </c>
      <c r="F66" s="48" t="s">
        <v>656</v>
      </c>
      <c r="G66" s="48" t="s">
        <v>640</v>
      </c>
      <c r="H66" s="48" t="s">
        <v>657</v>
      </c>
      <c r="I66" s="49">
        <v>2019</v>
      </c>
      <c r="J66" s="48" t="s">
        <v>68</v>
      </c>
      <c r="K66" s="48" t="s">
        <v>69</v>
      </c>
      <c r="L66" s="48" t="s">
        <v>641</v>
      </c>
      <c r="M66" s="48" t="s">
        <v>270</v>
      </c>
      <c r="N66" s="48" t="s">
        <v>9</v>
      </c>
      <c r="O66" s="48" t="s">
        <v>84</v>
      </c>
      <c r="P66" s="48" t="s">
        <v>776</v>
      </c>
      <c r="Q66" s="48" t="s">
        <v>73</v>
      </c>
      <c r="R66" s="48" t="s">
        <v>864</v>
      </c>
      <c r="S66" s="48" t="s">
        <v>96</v>
      </c>
      <c r="T66" s="48" t="s">
        <v>659</v>
      </c>
      <c r="U66" s="50"/>
      <c r="V66" s="50" t="s">
        <v>76</v>
      </c>
      <c r="W66" s="48" t="s">
        <v>126</v>
      </c>
    </row>
    <row r="67" spans="1:85" ht="18.75" customHeight="1" x14ac:dyDescent="0.25">
      <c r="A67" s="46">
        <f t="shared" si="0"/>
        <v>65</v>
      </c>
      <c r="B67" s="50" t="s">
        <v>660</v>
      </c>
      <c r="C67" s="61" t="s">
        <v>661</v>
      </c>
      <c r="D67" s="48" t="s">
        <v>286</v>
      </c>
      <c r="E67" s="48" t="s">
        <v>64</v>
      </c>
      <c r="F67" s="48" t="s">
        <v>662</v>
      </c>
      <c r="G67" s="48" t="s">
        <v>640</v>
      </c>
      <c r="H67" s="48" t="s">
        <v>82</v>
      </c>
      <c r="I67" s="49">
        <v>2005</v>
      </c>
      <c r="J67" s="48" t="s">
        <v>663</v>
      </c>
      <c r="K67" s="48" t="s">
        <v>69</v>
      </c>
      <c r="L67" s="48" t="s">
        <v>664</v>
      </c>
      <c r="M67" s="48" t="s">
        <v>71</v>
      </c>
      <c r="N67" s="48" t="s">
        <v>21</v>
      </c>
      <c r="O67" s="48" t="s">
        <v>69</v>
      </c>
      <c r="P67" s="48" t="s">
        <v>665</v>
      </c>
      <c r="Q67" s="48" t="s">
        <v>73</v>
      </c>
      <c r="R67" s="48" t="s">
        <v>864</v>
      </c>
      <c r="S67" s="48" t="s">
        <v>96</v>
      </c>
      <c r="T67" s="48" t="s">
        <v>666</v>
      </c>
      <c r="U67" s="50" t="s">
        <v>667</v>
      </c>
      <c r="V67" s="50" t="s">
        <v>77</v>
      </c>
      <c r="W67" s="50" t="s">
        <v>76</v>
      </c>
      <c r="X67" s="48" t="s">
        <v>78</v>
      </c>
    </row>
    <row r="68" spans="1:85" ht="18.75" customHeight="1" x14ac:dyDescent="0.25">
      <c r="A68" s="46">
        <f t="shared" si="0"/>
        <v>66</v>
      </c>
      <c r="B68" s="50" t="s">
        <v>668</v>
      </c>
      <c r="C68" s="48" t="s">
        <v>669</v>
      </c>
      <c r="D68" s="48" t="s">
        <v>637</v>
      </c>
      <c r="E68" s="48" t="s">
        <v>670</v>
      </c>
      <c r="F68" s="48" t="s">
        <v>671</v>
      </c>
      <c r="G68" s="48" t="s">
        <v>640</v>
      </c>
      <c r="H68" s="48" t="s">
        <v>82</v>
      </c>
      <c r="I68" s="49">
        <v>2004</v>
      </c>
      <c r="J68" s="48" t="s">
        <v>672</v>
      </c>
      <c r="K68" s="48" t="s">
        <v>133</v>
      </c>
      <c r="L68" s="48" t="s">
        <v>396</v>
      </c>
      <c r="M68" s="48" t="s">
        <v>71</v>
      </c>
      <c r="N68" s="48" t="s">
        <v>21</v>
      </c>
      <c r="O68" s="48" t="s">
        <v>13</v>
      </c>
      <c r="P68" s="48" t="s">
        <v>673</v>
      </c>
      <c r="Q68" s="48" t="s">
        <v>73</v>
      </c>
      <c r="R68" s="48" t="s">
        <v>864</v>
      </c>
      <c r="S68" s="48" t="s">
        <v>96</v>
      </c>
      <c r="T68" s="48" t="s">
        <v>674</v>
      </c>
      <c r="U68" s="50"/>
      <c r="V68" s="50" t="s">
        <v>77</v>
      </c>
      <c r="W68" s="48" t="s">
        <v>86</v>
      </c>
    </row>
    <row r="69" spans="1:85" ht="18.75" customHeight="1" x14ac:dyDescent="0.25">
      <c r="A69" s="46">
        <f t="shared" ref="A69:A100" si="1">A68+1</f>
        <v>67</v>
      </c>
      <c r="B69" s="60" t="s">
        <v>675</v>
      </c>
      <c r="C69" s="48" t="s">
        <v>676</v>
      </c>
      <c r="D69" s="57" t="s">
        <v>637</v>
      </c>
      <c r="E69" s="57" t="s">
        <v>677</v>
      </c>
      <c r="F69" s="57" t="s">
        <v>676</v>
      </c>
      <c r="G69" s="48" t="s">
        <v>640</v>
      </c>
      <c r="H69" s="57" t="s">
        <v>82</v>
      </c>
      <c r="I69" s="58">
        <v>2022</v>
      </c>
      <c r="J69" s="57" t="s">
        <v>290</v>
      </c>
      <c r="K69" s="57" t="s">
        <v>133</v>
      </c>
      <c r="L69" s="57" t="s">
        <v>501</v>
      </c>
      <c r="M69" s="57" t="s">
        <v>71</v>
      </c>
      <c r="N69" s="57" t="s">
        <v>21</v>
      </c>
      <c r="O69" s="57" t="s">
        <v>84</v>
      </c>
      <c r="P69" s="57" t="s">
        <v>673</v>
      </c>
      <c r="Q69" s="57" t="s">
        <v>73</v>
      </c>
      <c r="R69" s="57" t="s">
        <v>864</v>
      </c>
      <c r="S69" s="57" t="s">
        <v>96</v>
      </c>
      <c r="T69" s="57" t="s">
        <v>678</v>
      </c>
      <c r="U69" s="62"/>
      <c r="V69" s="50" t="s">
        <v>76</v>
      </c>
      <c r="W69" s="48" t="s">
        <v>86</v>
      </c>
    </row>
    <row r="70" spans="1:85" s="48" customFormat="1" ht="18.75" customHeight="1" x14ac:dyDescent="0.25">
      <c r="A70" s="46">
        <f t="shared" si="1"/>
        <v>68</v>
      </c>
      <c r="B70" s="59" t="s">
        <v>679</v>
      </c>
      <c r="C70" s="48" t="s">
        <v>680</v>
      </c>
      <c r="D70" s="48" t="s">
        <v>637</v>
      </c>
      <c r="E70" s="48" t="s">
        <v>48</v>
      </c>
      <c r="F70" s="48" t="s">
        <v>681</v>
      </c>
      <c r="G70" s="48" t="s">
        <v>640</v>
      </c>
      <c r="H70" s="48" t="s">
        <v>682</v>
      </c>
      <c r="I70" s="49">
        <v>2017</v>
      </c>
      <c r="J70" s="48" t="s">
        <v>344</v>
      </c>
      <c r="K70" s="48" t="s">
        <v>69</v>
      </c>
      <c r="L70" s="48" t="s">
        <v>345</v>
      </c>
      <c r="M70" s="48" t="s">
        <v>71</v>
      </c>
      <c r="N70" s="48" t="s">
        <v>21</v>
      </c>
      <c r="O70" s="48" t="s">
        <v>84</v>
      </c>
      <c r="P70" s="48" t="s">
        <v>683</v>
      </c>
      <c r="Q70" s="48" t="s">
        <v>73</v>
      </c>
      <c r="R70" s="48" t="s">
        <v>864</v>
      </c>
      <c r="S70" s="48" t="s">
        <v>96</v>
      </c>
      <c r="T70" s="48" t="s">
        <v>684</v>
      </c>
      <c r="U70" s="50" t="s">
        <v>884</v>
      </c>
      <c r="V70" s="50" t="s">
        <v>126</v>
      </c>
      <c r="W70" s="48" t="s">
        <v>182</v>
      </c>
      <c r="X70" s="48" t="s">
        <v>137</v>
      </c>
      <c r="Y70" s="48" t="s">
        <v>78</v>
      </c>
      <c r="Z70" s="47"/>
      <c r="AA70" s="47"/>
      <c r="AB70" s="47"/>
      <c r="AC70" s="47"/>
      <c r="AD70" s="47"/>
      <c r="AE70" s="47"/>
      <c r="AF70" s="47"/>
      <c r="AG70" s="47"/>
      <c r="AH70" s="47"/>
      <c r="AI70" s="47"/>
      <c r="AJ70" s="47"/>
      <c r="AK70" s="47"/>
      <c r="AL70" s="47"/>
      <c r="AM70" s="47"/>
      <c r="AN70" s="47"/>
      <c r="AO70" s="47"/>
      <c r="AP70" s="47"/>
      <c r="AQ70" s="47"/>
      <c r="AR70" s="47"/>
      <c r="AS70" s="47"/>
      <c r="AT70" s="47"/>
      <c r="AU70" s="47"/>
      <c r="AV70" s="47"/>
      <c r="AW70" s="47"/>
      <c r="AX70" s="47"/>
      <c r="AY70" s="47"/>
      <c r="AZ70" s="47"/>
      <c r="BA70" s="47"/>
      <c r="BB70" s="47"/>
      <c r="BC70" s="47"/>
      <c r="BD70" s="47"/>
      <c r="BE70" s="47"/>
      <c r="BF70" s="47"/>
      <c r="BG70" s="47"/>
      <c r="BH70" s="47"/>
      <c r="BI70" s="47"/>
      <c r="BJ70" s="47"/>
      <c r="BK70" s="47"/>
      <c r="BL70" s="47"/>
      <c r="BM70" s="47"/>
      <c r="BN70" s="47"/>
      <c r="BO70" s="47"/>
      <c r="BP70" s="47"/>
      <c r="BQ70" s="47"/>
      <c r="BR70" s="47"/>
      <c r="BS70" s="47"/>
      <c r="BT70" s="47"/>
      <c r="BU70" s="47"/>
      <c r="BV70" s="47"/>
      <c r="BW70" s="47"/>
      <c r="BX70" s="47"/>
      <c r="BY70" s="47"/>
      <c r="BZ70" s="47"/>
      <c r="CA70" s="47"/>
      <c r="CB70" s="47"/>
      <c r="CC70" s="47"/>
      <c r="CD70" s="47"/>
      <c r="CE70" s="47"/>
      <c r="CF70" s="47"/>
      <c r="CG70" s="47"/>
    </row>
    <row r="71" spans="1:85" s="48" customFormat="1" ht="18.75" customHeight="1" x14ac:dyDescent="0.25">
      <c r="A71" s="46">
        <f t="shared" si="1"/>
        <v>69</v>
      </c>
      <c r="B71" s="50" t="s">
        <v>685</v>
      </c>
      <c r="C71" s="48" t="s">
        <v>686</v>
      </c>
      <c r="D71" s="48" t="s">
        <v>687</v>
      </c>
      <c r="E71" s="48" t="s">
        <v>688</v>
      </c>
      <c r="F71" s="48" t="s">
        <v>689</v>
      </c>
      <c r="G71" s="48" t="s">
        <v>640</v>
      </c>
      <c r="H71" s="48" t="s">
        <v>690</v>
      </c>
      <c r="I71" s="49">
        <v>2009</v>
      </c>
      <c r="J71" s="48" t="s">
        <v>268</v>
      </c>
      <c r="K71" s="48" t="s">
        <v>69</v>
      </c>
      <c r="L71" s="48" t="s">
        <v>269</v>
      </c>
      <c r="M71" s="48" t="s">
        <v>71</v>
      </c>
      <c r="N71" s="48" t="s">
        <v>21</v>
      </c>
      <c r="O71" s="48" t="s">
        <v>69</v>
      </c>
      <c r="P71" s="48" t="s">
        <v>691</v>
      </c>
      <c r="Q71" s="48" t="s">
        <v>73</v>
      </c>
      <c r="R71" s="48" t="s">
        <v>864</v>
      </c>
      <c r="S71" s="48" t="s">
        <v>74</v>
      </c>
      <c r="T71" s="48" t="s">
        <v>692</v>
      </c>
      <c r="U71" s="50"/>
      <c r="V71" s="50" t="s">
        <v>99</v>
      </c>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c r="AX71" s="47"/>
      <c r="AY71" s="47"/>
      <c r="AZ71" s="47"/>
      <c r="BA71" s="47"/>
      <c r="BB71" s="47"/>
      <c r="BC71" s="47"/>
      <c r="BD71" s="47"/>
      <c r="BE71" s="47"/>
      <c r="BF71" s="47"/>
      <c r="BG71" s="47"/>
      <c r="BH71" s="47"/>
      <c r="BI71" s="47"/>
      <c r="BJ71" s="47"/>
      <c r="BK71" s="47"/>
      <c r="BL71" s="47"/>
      <c r="BM71" s="47"/>
      <c r="BN71" s="47"/>
      <c r="BO71" s="47"/>
      <c r="BP71" s="47"/>
      <c r="BQ71" s="47"/>
      <c r="BR71" s="47"/>
      <c r="BS71" s="47"/>
      <c r="BT71" s="47"/>
      <c r="BU71" s="47"/>
      <c r="BV71" s="47"/>
      <c r="BW71" s="47"/>
      <c r="BX71" s="47"/>
      <c r="BY71" s="47"/>
      <c r="BZ71" s="47"/>
      <c r="CA71" s="47"/>
      <c r="CB71" s="47"/>
      <c r="CC71" s="47"/>
      <c r="CD71" s="47"/>
      <c r="CE71" s="47"/>
      <c r="CF71" s="47"/>
      <c r="CG71" s="47"/>
    </row>
    <row r="72" spans="1:85" s="48" customFormat="1" ht="18.75" customHeight="1" x14ac:dyDescent="0.25">
      <c r="A72" s="46">
        <f t="shared" si="1"/>
        <v>70</v>
      </c>
      <c r="B72" s="63" t="s">
        <v>693</v>
      </c>
      <c r="C72" s="48" t="s">
        <v>694</v>
      </c>
      <c r="D72" s="48" t="s">
        <v>695</v>
      </c>
      <c r="E72" s="48" t="s">
        <v>64</v>
      </c>
      <c r="F72" s="48" t="s">
        <v>65</v>
      </c>
      <c r="G72" s="48" t="s">
        <v>640</v>
      </c>
      <c r="H72" s="48" t="s">
        <v>696</v>
      </c>
      <c r="I72" s="49">
        <v>2016</v>
      </c>
      <c r="J72" s="48" t="s">
        <v>697</v>
      </c>
      <c r="K72" s="48" t="s">
        <v>143</v>
      </c>
      <c r="L72" s="48" t="s">
        <v>368</v>
      </c>
      <c r="M72" s="48" t="s">
        <v>71</v>
      </c>
      <c r="N72" s="48" t="s">
        <v>21</v>
      </c>
      <c r="O72" s="48" t="s">
        <v>698</v>
      </c>
      <c r="P72" s="48" t="s">
        <v>699</v>
      </c>
      <c r="Q72" s="48" t="s">
        <v>73</v>
      </c>
      <c r="R72" s="48" t="s">
        <v>864</v>
      </c>
      <c r="S72" s="48" t="s">
        <v>96</v>
      </c>
      <c r="T72" s="48" t="s">
        <v>700</v>
      </c>
      <c r="U72" s="50"/>
      <c r="V72" s="50" t="s">
        <v>86</v>
      </c>
      <c r="W72" s="48" t="s">
        <v>77</v>
      </c>
      <c r="X72" s="48" t="s">
        <v>78</v>
      </c>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7"/>
      <c r="AX72" s="47"/>
      <c r="AY72" s="47"/>
      <c r="AZ72" s="47"/>
      <c r="BA72" s="47"/>
      <c r="BB72" s="47"/>
      <c r="BC72" s="47"/>
      <c r="BD72" s="47"/>
      <c r="BE72" s="47"/>
      <c r="BF72" s="47"/>
      <c r="BG72" s="47"/>
      <c r="BH72" s="47"/>
      <c r="BI72" s="47"/>
      <c r="BJ72" s="47"/>
      <c r="BK72" s="47"/>
      <c r="BL72" s="47"/>
      <c r="BM72" s="47"/>
      <c r="BN72" s="47"/>
      <c r="BO72" s="47"/>
      <c r="BP72" s="47"/>
      <c r="BQ72" s="47"/>
      <c r="BR72" s="47"/>
      <c r="BS72" s="47"/>
      <c r="BT72" s="47"/>
      <c r="BU72" s="47"/>
      <c r="BV72" s="47"/>
      <c r="BW72" s="47"/>
      <c r="BX72" s="47"/>
      <c r="BY72" s="47"/>
      <c r="BZ72" s="47"/>
      <c r="CA72" s="47"/>
      <c r="CB72" s="47"/>
      <c r="CC72" s="47"/>
      <c r="CD72" s="47"/>
      <c r="CE72" s="47"/>
      <c r="CF72" s="47"/>
      <c r="CG72" s="47"/>
    </row>
    <row r="73" spans="1:85" s="48" customFormat="1" ht="18.600000000000001" customHeight="1" x14ac:dyDescent="0.25">
      <c r="A73" s="46">
        <f t="shared" si="1"/>
        <v>71</v>
      </c>
      <c r="B73" s="63" t="s">
        <v>701</v>
      </c>
      <c r="C73" s="48" t="s">
        <v>702</v>
      </c>
      <c r="D73" s="48" t="s">
        <v>703</v>
      </c>
      <c r="E73" s="48" t="s">
        <v>341</v>
      </c>
      <c r="F73" s="48" t="s">
        <v>103</v>
      </c>
      <c r="G73" s="48" t="s">
        <v>640</v>
      </c>
      <c r="H73" t="s">
        <v>704</v>
      </c>
      <c r="I73" s="49">
        <v>2009</v>
      </c>
      <c r="J73" s="48" t="s">
        <v>705</v>
      </c>
      <c r="K73" s="48" t="s">
        <v>706</v>
      </c>
      <c r="L73" s="48" t="s">
        <v>707</v>
      </c>
      <c r="M73" s="48" t="s">
        <v>71</v>
      </c>
      <c r="N73" s="48" t="s">
        <v>9</v>
      </c>
      <c r="O73" s="48" t="s">
        <v>13</v>
      </c>
      <c r="P73" s="48" t="s">
        <v>708</v>
      </c>
      <c r="Q73" s="57" t="s">
        <v>73</v>
      </c>
      <c r="R73" s="48" t="s">
        <v>864</v>
      </c>
      <c r="S73" s="48" t="s">
        <v>74</v>
      </c>
      <c r="T73" s="48" t="s">
        <v>709</v>
      </c>
      <c r="U73" s="48" t="s">
        <v>710</v>
      </c>
      <c r="V73" s="50" t="s">
        <v>77</v>
      </c>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7"/>
      <c r="AX73" s="47"/>
      <c r="AY73" s="47"/>
      <c r="AZ73" s="47"/>
      <c r="BA73" s="47"/>
      <c r="BB73" s="47"/>
      <c r="BC73" s="47"/>
      <c r="BD73" s="47"/>
      <c r="BE73" s="47"/>
      <c r="BF73" s="47"/>
      <c r="BG73" s="47"/>
      <c r="BH73" s="47"/>
      <c r="BI73" s="47"/>
      <c r="BJ73" s="47"/>
      <c r="BK73" s="47"/>
      <c r="BL73" s="47"/>
      <c r="BM73" s="47"/>
      <c r="BN73" s="47"/>
      <c r="BO73" s="47"/>
      <c r="BP73" s="47"/>
      <c r="BQ73" s="47"/>
      <c r="BR73" s="47"/>
      <c r="BS73" s="47"/>
      <c r="BT73" s="47"/>
      <c r="BU73" s="47"/>
      <c r="BV73" s="47"/>
      <c r="BW73" s="47"/>
      <c r="BX73" s="47"/>
      <c r="BY73" s="47"/>
      <c r="BZ73" s="47"/>
      <c r="CA73" s="47"/>
      <c r="CB73" s="47"/>
      <c r="CC73" s="47"/>
      <c r="CD73" s="47"/>
      <c r="CE73" s="47"/>
      <c r="CF73" s="47"/>
      <c r="CG73" s="47"/>
    </row>
    <row r="74" spans="1:85" ht="18.75" customHeight="1" x14ac:dyDescent="0.25">
      <c r="A74" s="46">
        <f>A73+1</f>
        <v>72</v>
      </c>
      <c r="B74" s="48" t="s">
        <v>711</v>
      </c>
      <c r="C74" s="48" t="s">
        <v>712</v>
      </c>
      <c r="D74" s="48" t="s">
        <v>713</v>
      </c>
      <c r="E74" s="48" t="s">
        <v>677</v>
      </c>
      <c r="F74" s="48" t="s">
        <v>714</v>
      </c>
      <c r="G74" s="48" t="s">
        <v>715</v>
      </c>
      <c r="H74" s="48" t="s">
        <v>716</v>
      </c>
      <c r="I74" s="49">
        <v>2016</v>
      </c>
      <c r="J74" s="48" t="s">
        <v>717</v>
      </c>
      <c r="K74" s="48" t="s">
        <v>69</v>
      </c>
      <c r="L74" s="48" t="s">
        <v>718</v>
      </c>
      <c r="M74" s="48" t="s">
        <v>71</v>
      </c>
      <c r="N74" s="48" t="s">
        <v>9</v>
      </c>
      <c r="O74" s="48" t="s">
        <v>84</v>
      </c>
      <c r="P74" s="50" t="s">
        <v>719</v>
      </c>
      <c r="Q74" s="76"/>
      <c r="R74" s="64" t="s">
        <v>864</v>
      </c>
      <c r="S74" s="48" t="s">
        <v>96</v>
      </c>
      <c r="T74" s="48" t="s">
        <v>720</v>
      </c>
      <c r="U74" s="50"/>
      <c r="V74" s="50" t="s">
        <v>126</v>
      </c>
    </row>
    <row r="75" spans="1:85" ht="18.75" customHeight="1" x14ac:dyDescent="0.25">
      <c r="A75" s="46">
        <f t="shared" si="1"/>
        <v>73</v>
      </c>
      <c r="B75" s="48" t="s">
        <v>721</v>
      </c>
      <c r="C75" s="48" t="s">
        <v>722</v>
      </c>
      <c r="D75" s="48" t="s">
        <v>637</v>
      </c>
      <c r="E75" s="48" t="s">
        <v>658</v>
      </c>
      <c r="F75" s="48" t="s">
        <v>82</v>
      </c>
      <c r="G75" s="48" t="s">
        <v>715</v>
      </c>
      <c r="H75" s="48" t="s">
        <v>723</v>
      </c>
      <c r="I75" s="49">
        <v>2023</v>
      </c>
      <c r="J75" s="48" t="s">
        <v>724</v>
      </c>
      <c r="K75" s="48" t="s">
        <v>106</v>
      </c>
      <c r="L75" s="48" t="s">
        <v>725</v>
      </c>
      <c r="M75" s="48" t="s">
        <v>71</v>
      </c>
      <c r="N75" s="48" t="s">
        <v>9</v>
      </c>
      <c r="O75" s="48" t="s">
        <v>84</v>
      </c>
      <c r="P75" s="50" t="s">
        <v>776</v>
      </c>
      <c r="Q75" s="76"/>
      <c r="R75" s="64" t="s">
        <v>864</v>
      </c>
      <c r="S75" s="48" t="s">
        <v>96</v>
      </c>
      <c r="T75" s="48" t="s">
        <v>726</v>
      </c>
      <c r="U75" s="50"/>
      <c r="V75" s="50" t="s">
        <v>126</v>
      </c>
      <c r="W75" s="48" t="s">
        <v>251</v>
      </c>
      <c r="X75" s="48" t="s">
        <v>86</v>
      </c>
    </row>
    <row r="76" spans="1:85" ht="18.75" customHeight="1" x14ac:dyDescent="0.25">
      <c r="A76" s="46">
        <f t="shared" si="1"/>
        <v>74</v>
      </c>
      <c r="B76" s="48" t="s">
        <v>727</v>
      </c>
      <c r="C76" s="48" t="s">
        <v>728</v>
      </c>
      <c r="D76" s="48" t="s">
        <v>637</v>
      </c>
      <c r="E76" s="48" t="s">
        <v>658</v>
      </c>
      <c r="F76" s="48" t="s">
        <v>729</v>
      </c>
      <c r="G76" s="48" t="s">
        <v>730</v>
      </c>
      <c r="H76" s="48" t="s">
        <v>723</v>
      </c>
      <c r="I76" s="49">
        <v>2022</v>
      </c>
      <c r="J76" s="48" t="s">
        <v>727</v>
      </c>
      <c r="K76" s="48" t="s">
        <v>69</v>
      </c>
      <c r="L76" s="48" t="s">
        <v>386</v>
      </c>
      <c r="M76" s="48" t="s">
        <v>71</v>
      </c>
      <c r="N76" s="48" t="s">
        <v>9</v>
      </c>
      <c r="O76" s="48" t="s">
        <v>84</v>
      </c>
      <c r="P76" s="50" t="s">
        <v>776</v>
      </c>
      <c r="Q76" s="76"/>
      <c r="R76" s="64" t="s">
        <v>864</v>
      </c>
      <c r="S76" s="48" t="s">
        <v>96</v>
      </c>
      <c r="T76" s="48" t="s">
        <v>731</v>
      </c>
      <c r="U76" s="50" t="s">
        <v>732</v>
      </c>
      <c r="V76" s="50" t="s">
        <v>126</v>
      </c>
      <c r="W76" s="50" t="s">
        <v>76</v>
      </c>
      <c r="X76" s="48" t="s">
        <v>99</v>
      </c>
    </row>
    <row r="77" spans="1:85" ht="18.75" customHeight="1" x14ac:dyDescent="0.25">
      <c r="A77" s="46">
        <f t="shared" si="1"/>
        <v>75</v>
      </c>
      <c r="B77" s="48" t="s">
        <v>733</v>
      </c>
      <c r="C77" s="48" t="s">
        <v>734</v>
      </c>
      <c r="D77" s="48" t="s">
        <v>637</v>
      </c>
      <c r="E77" s="48" t="s">
        <v>735</v>
      </c>
      <c r="F77" s="48" t="s">
        <v>733</v>
      </c>
      <c r="G77" s="48" t="s">
        <v>736</v>
      </c>
      <c r="H77" s="48" t="s">
        <v>723</v>
      </c>
      <c r="I77" s="49">
        <v>2018</v>
      </c>
      <c r="J77" s="48" t="s">
        <v>733</v>
      </c>
      <c r="K77" s="48" t="s">
        <v>737</v>
      </c>
      <c r="L77" s="48" t="s">
        <v>737</v>
      </c>
      <c r="M77" s="48" t="s">
        <v>738</v>
      </c>
      <c r="N77" s="48" t="s">
        <v>9</v>
      </c>
      <c r="O77" s="48" t="s">
        <v>84</v>
      </c>
      <c r="P77" s="50" t="s">
        <v>739</v>
      </c>
      <c r="Q77" s="76"/>
      <c r="R77" s="64" t="s">
        <v>864</v>
      </c>
      <c r="S77" s="48" t="s">
        <v>74</v>
      </c>
      <c r="T77" s="48" t="s">
        <v>740</v>
      </c>
      <c r="U77" s="50"/>
      <c r="V77" s="50" t="s">
        <v>126</v>
      </c>
      <c r="W77" s="48" t="s">
        <v>99</v>
      </c>
      <c r="X77" s="48" t="s">
        <v>86</v>
      </c>
    </row>
    <row r="78" spans="1:85" ht="18.75" customHeight="1" x14ac:dyDescent="0.25">
      <c r="A78" s="46">
        <f t="shared" si="1"/>
        <v>76</v>
      </c>
      <c r="B78" s="48" t="s">
        <v>741</v>
      </c>
      <c r="C78" s="48" t="s">
        <v>742</v>
      </c>
      <c r="D78" s="48" t="s">
        <v>637</v>
      </c>
      <c r="E78" s="48" t="s">
        <v>735</v>
      </c>
      <c r="F78" s="48" t="s">
        <v>13</v>
      </c>
      <c r="G78" s="48" t="s">
        <v>743</v>
      </c>
      <c r="H78" s="48" t="s">
        <v>723</v>
      </c>
      <c r="I78" s="49">
        <v>2020</v>
      </c>
      <c r="J78" s="48" t="s">
        <v>13</v>
      </c>
      <c r="K78" s="48" t="s">
        <v>737</v>
      </c>
      <c r="L78" s="48" t="s">
        <v>737</v>
      </c>
      <c r="M78" s="48" t="s">
        <v>738</v>
      </c>
      <c r="N78" s="48" t="s">
        <v>9</v>
      </c>
      <c r="O78" s="48" t="s">
        <v>13</v>
      </c>
      <c r="P78" s="50" t="s">
        <v>744</v>
      </c>
      <c r="Q78" s="76"/>
      <c r="R78" s="64" t="s">
        <v>864</v>
      </c>
      <c r="S78" s="48" t="s">
        <v>74</v>
      </c>
      <c r="T78" s="48" t="s">
        <v>745</v>
      </c>
      <c r="U78" s="50"/>
      <c r="V78" s="50" t="s">
        <v>76</v>
      </c>
      <c r="W78" s="48" t="s">
        <v>86</v>
      </c>
    </row>
    <row r="79" spans="1:85" ht="18.75" customHeight="1" x14ac:dyDescent="0.25">
      <c r="A79" s="46">
        <f t="shared" si="1"/>
        <v>77</v>
      </c>
      <c r="B79" s="48" t="s">
        <v>746</v>
      </c>
      <c r="C79" s="48" t="s">
        <v>747</v>
      </c>
      <c r="D79" s="48" t="s">
        <v>637</v>
      </c>
      <c r="E79" s="48" t="s">
        <v>677</v>
      </c>
      <c r="F79" s="48" t="s">
        <v>13</v>
      </c>
      <c r="G79" s="48" t="s">
        <v>743</v>
      </c>
      <c r="H79" s="48" t="s">
        <v>723</v>
      </c>
      <c r="I79" s="49">
        <v>2021</v>
      </c>
      <c r="J79" s="48" t="s">
        <v>13</v>
      </c>
      <c r="K79" s="48" t="s">
        <v>737</v>
      </c>
      <c r="L79" s="48" t="s">
        <v>737</v>
      </c>
      <c r="M79" s="48" t="s">
        <v>738</v>
      </c>
      <c r="N79" s="48" t="s">
        <v>9</v>
      </c>
      <c r="O79" s="48" t="s">
        <v>13</v>
      </c>
      <c r="P79" s="50" t="s">
        <v>748</v>
      </c>
      <c r="Q79" s="76"/>
      <c r="R79" s="64" t="s">
        <v>864</v>
      </c>
      <c r="S79" s="48" t="s">
        <v>96</v>
      </c>
      <c r="T79" s="48" t="s">
        <v>749</v>
      </c>
      <c r="U79" s="50"/>
      <c r="V79" s="50" t="s">
        <v>76</v>
      </c>
      <c r="W79" s="48" t="s">
        <v>78</v>
      </c>
    </row>
    <row r="80" spans="1:85" ht="18.75" customHeight="1" x14ac:dyDescent="0.25">
      <c r="A80" s="46">
        <f t="shared" si="1"/>
        <v>78</v>
      </c>
      <c r="B80" s="48" t="s">
        <v>750</v>
      </c>
      <c r="C80" s="48" t="s">
        <v>751</v>
      </c>
      <c r="D80" s="48" t="s">
        <v>637</v>
      </c>
      <c r="E80" s="48" t="s">
        <v>658</v>
      </c>
      <c r="F80" s="48" t="s">
        <v>13</v>
      </c>
      <c r="G80" s="48" t="s">
        <v>743</v>
      </c>
      <c r="H80" s="48" t="s">
        <v>723</v>
      </c>
      <c r="I80" s="49">
        <v>2019</v>
      </c>
      <c r="J80" s="48" t="s">
        <v>13</v>
      </c>
      <c r="K80" s="48" t="s">
        <v>737</v>
      </c>
      <c r="L80" s="48" t="s">
        <v>737</v>
      </c>
      <c r="M80" s="48" t="s">
        <v>738</v>
      </c>
      <c r="N80" s="48" t="s">
        <v>21</v>
      </c>
      <c r="O80" s="48" t="s">
        <v>13</v>
      </c>
      <c r="P80" s="50" t="s">
        <v>752</v>
      </c>
      <c r="Q80" s="76"/>
      <c r="R80" s="64" t="s">
        <v>864</v>
      </c>
      <c r="S80" s="48" t="s">
        <v>74</v>
      </c>
      <c r="T80" s="48" t="s">
        <v>753</v>
      </c>
      <c r="U80" s="50"/>
      <c r="V80" s="50" t="s">
        <v>86</v>
      </c>
      <c r="W80" s="50" t="s">
        <v>76</v>
      </c>
    </row>
    <row r="81" spans="1:24" ht="18.75" customHeight="1" x14ac:dyDescent="0.25">
      <c r="A81" s="46">
        <f t="shared" si="1"/>
        <v>79</v>
      </c>
      <c r="B81" s="48" t="s">
        <v>754</v>
      </c>
      <c r="C81" s="48" t="s">
        <v>755</v>
      </c>
      <c r="D81" s="48" t="s">
        <v>637</v>
      </c>
      <c r="E81" s="48" t="s">
        <v>677</v>
      </c>
      <c r="F81" s="48" t="s">
        <v>13</v>
      </c>
      <c r="G81" s="48" t="s">
        <v>743</v>
      </c>
      <c r="H81" s="65">
        <v>9788897500247</v>
      </c>
      <c r="I81" s="49">
        <v>2014</v>
      </c>
      <c r="J81" s="48" t="s">
        <v>756</v>
      </c>
      <c r="K81" s="48" t="s">
        <v>175</v>
      </c>
      <c r="L81" s="48" t="s">
        <v>757</v>
      </c>
      <c r="M81" s="48" t="s">
        <v>71</v>
      </c>
      <c r="N81" s="48" t="s">
        <v>758</v>
      </c>
      <c r="O81" s="48" t="s">
        <v>13</v>
      </c>
      <c r="P81" s="50" t="s">
        <v>759</v>
      </c>
      <c r="Q81" s="76"/>
      <c r="R81" s="64" t="s">
        <v>864</v>
      </c>
      <c r="S81" s="48" t="s">
        <v>96</v>
      </c>
      <c r="T81" s="48" t="s">
        <v>760</v>
      </c>
      <c r="U81" s="50"/>
      <c r="V81" s="50" t="s">
        <v>86</v>
      </c>
      <c r="W81" s="48" t="s">
        <v>126</v>
      </c>
      <c r="X81" s="48" t="s">
        <v>78</v>
      </c>
    </row>
    <row r="82" spans="1:24" ht="18.75" customHeight="1" x14ac:dyDescent="0.25">
      <c r="A82" s="46">
        <f t="shared" si="1"/>
        <v>80</v>
      </c>
      <c r="B82" s="48" t="s">
        <v>761</v>
      </c>
      <c r="C82" s="48" t="s">
        <v>762</v>
      </c>
      <c r="D82" s="48" t="s">
        <v>637</v>
      </c>
      <c r="E82" s="48" t="s">
        <v>677</v>
      </c>
      <c r="F82" s="48" t="s">
        <v>13</v>
      </c>
      <c r="G82" s="48" t="s">
        <v>743</v>
      </c>
      <c r="H82" s="48" t="s">
        <v>723</v>
      </c>
      <c r="I82" s="49">
        <v>2022</v>
      </c>
      <c r="J82" s="48" t="s">
        <v>763</v>
      </c>
      <c r="K82" s="48" t="s">
        <v>737</v>
      </c>
      <c r="L82" s="48" t="s">
        <v>737</v>
      </c>
      <c r="M82" s="48" t="s">
        <v>71</v>
      </c>
      <c r="N82" s="48" t="s">
        <v>9</v>
      </c>
      <c r="O82" s="48" t="s">
        <v>13</v>
      </c>
      <c r="P82" s="50" t="s">
        <v>764</v>
      </c>
      <c r="Q82" s="76"/>
      <c r="R82" s="64" t="s">
        <v>864</v>
      </c>
      <c r="S82" s="48" t="s">
        <v>96</v>
      </c>
      <c r="T82" s="48" t="s">
        <v>765</v>
      </c>
      <c r="U82" s="50"/>
      <c r="V82" s="50" t="s">
        <v>86</v>
      </c>
    </row>
    <row r="83" spans="1:24" ht="18.75" customHeight="1" x14ac:dyDescent="0.25">
      <c r="A83" s="46">
        <f t="shared" si="1"/>
        <v>81</v>
      </c>
      <c r="B83" s="48" t="s">
        <v>761</v>
      </c>
      <c r="C83" s="48" t="s">
        <v>766</v>
      </c>
      <c r="D83" s="48" t="s">
        <v>637</v>
      </c>
      <c r="E83" s="48" t="s">
        <v>673</v>
      </c>
      <c r="F83" s="48" t="s">
        <v>13</v>
      </c>
      <c r="G83" s="48" t="s">
        <v>743</v>
      </c>
      <c r="H83" s="48" t="s">
        <v>723</v>
      </c>
      <c r="I83" s="49">
        <v>2022</v>
      </c>
      <c r="J83" s="48" t="s">
        <v>763</v>
      </c>
      <c r="K83" s="48" t="s">
        <v>737</v>
      </c>
      <c r="L83" s="48" t="s">
        <v>737</v>
      </c>
      <c r="M83" s="48" t="s">
        <v>71</v>
      </c>
      <c r="N83" s="48" t="s">
        <v>9</v>
      </c>
      <c r="O83" s="48" t="s">
        <v>13</v>
      </c>
      <c r="P83" s="50" t="s">
        <v>767</v>
      </c>
      <c r="Q83" s="76"/>
      <c r="R83" s="64" t="s">
        <v>864</v>
      </c>
      <c r="S83" s="48" t="s">
        <v>96</v>
      </c>
      <c r="T83" s="48" t="s">
        <v>768</v>
      </c>
      <c r="U83" s="50"/>
      <c r="V83" s="50" t="s">
        <v>77</v>
      </c>
      <c r="W83" s="50" t="s">
        <v>76</v>
      </c>
    </row>
    <row r="84" spans="1:24" ht="18.75" customHeight="1" x14ac:dyDescent="0.25">
      <c r="A84" s="46">
        <f t="shared" si="1"/>
        <v>82</v>
      </c>
      <c r="B84" s="48" t="s">
        <v>746</v>
      </c>
      <c r="C84" s="48" t="s">
        <v>769</v>
      </c>
      <c r="D84" s="48" t="s">
        <v>637</v>
      </c>
      <c r="E84" s="48" t="s">
        <v>735</v>
      </c>
      <c r="F84" s="48" t="s">
        <v>13</v>
      </c>
      <c r="G84" s="48" t="s">
        <v>743</v>
      </c>
      <c r="H84" s="48" t="s">
        <v>770</v>
      </c>
      <c r="I84" s="49">
        <v>2019</v>
      </c>
      <c r="J84" s="48" t="s">
        <v>13</v>
      </c>
      <c r="K84" s="48" t="s">
        <v>737</v>
      </c>
      <c r="L84" s="48" t="s">
        <v>737</v>
      </c>
      <c r="M84" s="48" t="s">
        <v>738</v>
      </c>
      <c r="N84" s="48" t="s">
        <v>771</v>
      </c>
      <c r="O84" s="48" t="s">
        <v>13</v>
      </c>
      <c r="P84" s="50" t="s">
        <v>772</v>
      </c>
      <c r="Q84" s="76"/>
      <c r="R84" s="64" t="s">
        <v>864</v>
      </c>
      <c r="S84" s="48" t="s">
        <v>74</v>
      </c>
      <c r="T84" s="48" t="s">
        <v>773</v>
      </c>
      <c r="U84" s="50"/>
      <c r="V84" s="50" t="s">
        <v>78</v>
      </c>
    </row>
    <row r="85" spans="1:24" ht="18.75" customHeight="1" x14ac:dyDescent="0.25">
      <c r="A85" s="46">
        <f t="shared" si="1"/>
        <v>83</v>
      </c>
      <c r="B85" s="48" t="s">
        <v>774</v>
      </c>
      <c r="C85" s="48" t="s">
        <v>775</v>
      </c>
      <c r="D85" s="48" t="s">
        <v>637</v>
      </c>
      <c r="E85" s="48" t="s">
        <v>776</v>
      </c>
      <c r="F85" s="48" t="s">
        <v>777</v>
      </c>
      <c r="G85" s="48" t="s">
        <v>743</v>
      </c>
      <c r="H85" s="48" t="s">
        <v>723</v>
      </c>
      <c r="I85" s="49">
        <v>2011</v>
      </c>
      <c r="J85" s="48" t="s">
        <v>778</v>
      </c>
      <c r="K85" s="48" t="s">
        <v>737</v>
      </c>
      <c r="L85" s="48" t="s">
        <v>737</v>
      </c>
      <c r="M85" s="48" t="s">
        <v>738</v>
      </c>
      <c r="N85" s="48" t="s">
        <v>9</v>
      </c>
      <c r="O85" s="48" t="s">
        <v>13</v>
      </c>
      <c r="P85" s="50" t="s">
        <v>779</v>
      </c>
      <c r="Q85" s="76"/>
      <c r="R85" s="64" t="s">
        <v>864</v>
      </c>
      <c r="S85" s="48" t="s">
        <v>74</v>
      </c>
      <c r="T85" s="48" t="s">
        <v>780</v>
      </c>
      <c r="U85" s="50"/>
      <c r="V85" s="50" t="s">
        <v>182</v>
      </c>
    </row>
    <row r="86" spans="1:24" ht="18.75" customHeight="1" x14ac:dyDescent="0.25">
      <c r="A86" s="46">
        <f t="shared" si="1"/>
        <v>84</v>
      </c>
      <c r="B86" s="48" t="s">
        <v>774</v>
      </c>
      <c r="C86" s="48" t="s">
        <v>781</v>
      </c>
      <c r="D86" s="48" t="s">
        <v>637</v>
      </c>
      <c r="E86" s="48" t="s">
        <v>776</v>
      </c>
      <c r="F86" s="48" t="s">
        <v>777</v>
      </c>
      <c r="G86" s="48" t="s">
        <v>743</v>
      </c>
      <c r="H86" s="65">
        <v>9788897500414</v>
      </c>
      <c r="I86" s="49">
        <v>2017</v>
      </c>
      <c r="J86" s="48" t="s">
        <v>778</v>
      </c>
      <c r="K86" s="48" t="s">
        <v>737</v>
      </c>
      <c r="L86" s="48" t="s">
        <v>737</v>
      </c>
      <c r="M86" s="48" t="s">
        <v>738</v>
      </c>
      <c r="N86" s="48" t="s">
        <v>9</v>
      </c>
      <c r="O86" s="48" t="s">
        <v>13</v>
      </c>
      <c r="P86" s="50" t="s">
        <v>782</v>
      </c>
      <c r="Q86" s="76"/>
      <c r="R86" s="64" t="s">
        <v>864</v>
      </c>
      <c r="S86" s="48" t="s">
        <v>74</v>
      </c>
      <c r="T86" s="48" t="s">
        <v>783</v>
      </c>
      <c r="U86" s="50"/>
      <c r="V86" s="50" t="s">
        <v>182</v>
      </c>
      <c r="W86" s="48" t="s">
        <v>86</v>
      </c>
    </row>
    <row r="87" spans="1:24" ht="18.75" customHeight="1" x14ac:dyDescent="0.25">
      <c r="A87" s="46">
        <f t="shared" si="1"/>
        <v>85</v>
      </c>
      <c r="B87" s="48" t="s">
        <v>774</v>
      </c>
      <c r="C87" s="48" t="s">
        <v>784</v>
      </c>
      <c r="D87" s="48" t="s">
        <v>637</v>
      </c>
      <c r="E87" s="48" t="s">
        <v>776</v>
      </c>
      <c r="F87" s="48" t="s">
        <v>777</v>
      </c>
      <c r="G87" s="48" t="s">
        <v>743</v>
      </c>
      <c r="H87" s="65">
        <v>9788897500537</v>
      </c>
      <c r="I87" s="49">
        <v>2019</v>
      </c>
      <c r="J87" s="48" t="s">
        <v>778</v>
      </c>
      <c r="K87" s="48" t="s">
        <v>737</v>
      </c>
      <c r="L87" s="48" t="s">
        <v>737</v>
      </c>
      <c r="M87" s="48" t="s">
        <v>738</v>
      </c>
      <c r="N87" s="48" t="s">
        <v>758</v>
      </c>
      <c r="O87" s="48" t="s">
        <v>13</v>
      </c>
      <c r="P87" s="50" t="s">
        <v>785</v>
      </c>
      <c r="Q87" s="76"/>
      <c r="R87" s="64" t="s">
        <v>864</v>
      </c>
      <c r="S87" s="48" t="s">
        <v>74</v>
      </c>
      <c r="T87" s="48" t="s">
        <v>786</v>
      </c>
      <c r="U87" s="50"/>
      <c r="V87" s="50" t="s">
        <v>78</v>
      </c>
      <c r="W87" s="48" t="s">
        <v>137</v>
      </c>
    </row>
    <row r="88" spans="1:24" ht="18.75" customHeight="1" x14ac:dyDescent="0.25">
      <c r="A88" s="46">
        <f t="shared" si="1"/>
        <v>86</v>
      </c>
      <c r="B88" s="48" t="s">
        <v>741</v>
      </c>
      <c r="C88" s="48" t="s">
        <v>787</v>
      </c>
      <c r="D88" s="48" t="s">
        <v>637</v>
      </c>
      <c r="E88" s="48" t="s">
        <v>788</v>
      </c>
      <c r="F88" s="48" t="s">
        <v>13</v>
      </c>
      <c r="G88" s="48" t="s">
        <v>743</v>
      </c>
      <c r="H88" s="48" t="s">
        <v>723</v>
      </c>
      <c r="I88" s="49">
        <v>2002</v>
      </c>
      <c r="J88" s="48" t="s">
        <v>13</v>
      </c>
      <c r="K88" s="48" t="s">
        <v>737</v>
      </c>
      <c r="L88" s="48" t="s">
        <v>737</v>
      </c>
      <c r="M88" s="48" t="s">
        <v>738</v>
      </c>
      <c r="N88" s="48" t="s">
        <v>758</v>
      </c>
      <c r="O88" s="48" t="s">
        <v>13</v>
      </c>
      <c r="P88" s="50" t="s">
        <v>788</v>
      </c>
      <c r="Q88" s="76"/>
      <c r="R88" s="64" t="s">
        <v>864</v>
      </c>
      <c r="S88" s="48" t="s">
        <v>74</v>
      </c>
      <c r="T88" s="48" t="s">
        <v>789</v>
      </c>
      <c r="U88" s="50"/>
      <c r="V88" s="50" t="s">
        <v>137</v>
      </c>
      <c r="W88" s="48" t="s">
        <v>78</v>
      </c>
    </row>
    <row r="89" spans="1:24" ht="18.75" customHeight="1" x14ac:dyDescent="0.25">
      <c r="A89" s="46">
        <f t="shared" si="1"/>
        <v>87</v>
      </c>
      <c r="B89" s="48" t="s">
        <v>790</v>
      </c>
      <c r="C89" s="48" t="s">
        <v>791</v>
      </c>
      <c r="D89" s="48" t="s">
        <v>637</v>
      </c>
      <c r="E89" s="48" t="s">
        <v>658</v>
      </c>
      <c r="F89" s="48" t="s">
        <v>792</v>
      </c>
      <c r="G89" s="48" t="s">
        <v>743</v>
      </c>
      <c r="H89" s="48" t="s">
        <v>723</v>
      </c>
      <c r="I89" s="49">
        <v>2020</v>
      </c>
      <c r="J89" s="48" t="s">
        <v>793</v>
      </c>
      <c r="K89" s="48" t="s">
        <v>737</v>
      </c>
      <c r="L89" s="48" t="s">
        <v>737</v>
      </c>
      <c r="M89" s="48" t="s">
        <v>738</v>
      </c>
      <c r="N89" s="48" t="s">
        <v>9</v>
      </c>
      <c r="O89" s="48" t="s">
        <v>13</v>
      </c>
      <c r="P89" s="50" t="s">
        <v>871</v>
      </c>
      <c r="Q89" s="76"/>
      <c r="R89" s="64" t="s">
        <v>864</v>
      </c>
      <c r="S89" s="48" t="s">
        <v>96</v>
      </c>
      <c r="T89" s="48" t="s">
        <v>794</v>
      </c>
      <c r="U89" s="50"/>
      <c r="V89" s="50" t="s">
        <v>126</v>
      </c>
      <c r="W89" s="48" t="s">
        <v>182</v>
      </c>
      <c r="X89" s="48" t="s">
        <v>99</v>
      </c>
    </row>
    <row r="90" spans="1:24" ht="18.75" customHeight="1" x14ac:dyDescent="0.25">
      <c r="A90" s="46">
        <f t="shared" si="1"/>
        <v>88</v>
      </c>
      <c r="B90" s="48" t="s">
        <v>741</v>
      </c>
      <c r="C90" s="48" t="s">
        <v>795</v>
      </c>
      <c r="D90" s="48" t="s">
        <v>637</v>
      </c>
      <c r="E90" s="48" t="s">
        <v>788</v>
      </c>
      <c r="F90" s="48" t="s">
        <v>13</v>
      </c>
      <c r="G90" s="48" t="s">
        <v>743</v>
      </c>
      <c r="H90" s="48" t="s">
        <v>723</v>
      </c>
      <c r="I90" s="49">
        <v>2002</v>
      </c>
      <c r="J90" s="48" t="s">
        <v>13</v>
      </c>
      <c r="K90" s="48" t="s">
        <v>737</v>
      </c>
      <c r="L90" s="48" t="s">
        <v>737</v>
      </c>
      <c r="M90" s="48" t="s">
        <v>738</v>
      </c>
      <c r="N90" s="48" t="s">
        <v>758</v>
      </c>
      <c r="O90" s="48" t="s">
        <v>13</v>
      </c>
      <c r="P90" s="50" t="s">
        <v>788</v>
      </c>
      <c r="Q90" s="76"/>
      <c r="R90" s="64" t="s">
        <v>864</v>
      </c>
      <c r="S90" s="48" t="s">
        <v>74</v>
      </c>
      <c r="T90" s="48" t="s">
        <v>796</v>
      </c>
      <c r="U90" s="50"/>
      <c r="V90" s="50" t="s">
        <v>86</v>
      </c>
      <c r="W90" s="48" t="s">
        <v>78</v>
      </c>
    </row>
    <row r="91" spans="1:24" ht="18.75" customHeight="1" x14ac:dyDescent="0.25">
      <c r="A91" s="46">
        <f t="shared" si="1"/>
        <v>89</v>
      </c>
      <c r="B91" s="48" t="s">
        <v>741</v>
      </c>
      <c r="C91" s="48" t="s">
        <v>797</v>
      </c>
      <c r="D91" s="48" t="s">
        <v>637</v>
      </c>
      <c r="E91" s="48" t="s">
        <v>788</v>
      </c>
      <c r="F91" s="48" t="s">
        <v>13</v>
      </c>
      <c r="G91" s="48" t="s">
        <v>743</v>
      </c>
      <c r="H91" s="48" t="s">
        <v>723</v>
      </c>
      <c r="I91" s="49">
        <v>2002</v>
      </c>
      <c r="J91" s="48" t="s">
        <v>13</v>
      </c>
      <c r="K91" s="48" t="s">
        <v>737</v>
      </c>
      <c r="L91" s="48" t="s">
        <v>737</v>
      </c>
      <c r="M91" s="48" t="s">
        <v>738</v>
      </c>
      <c r="N91" s="48" t="s">
        <v>758</v>
      </c>
      <c r="O91" s="48" t="s">
        <v>13</v>
      </c>
      <c r="P91" s="50" t="s">
        <v>788</v>
      </c>
      <c r="Q91" s="76"/>
      <c r="R91" s="64" t="s">
        <v>864</v>
      </c>
      <c r="S91" s="48" t="s">
        <v>74</v>
      </c>
      <c r="T91" s="48" t="s">
        <v>798</v>
      </c>
      <c r="U91" s="50"/>
      <c r="V91" s="50" t="s">
        <v>86</v>
      </c>
    </row>
    <row r="92" spans="1:24" ht="18.600000000000001" customHeight="1" x14ac:dyDescent="0.25">
      <c r="A92" s="46">
        <f t="shared" si="1"/>
        <v>90</v>
      </c>
      <c r="B92" s="48" t="s">
        <v>774</v>
      </c>
      <c r="C92" s="48" t="s">
        <v>799</v>
      </c>
      <c r="D92" s="48" t="s">
        <v>637</v>
      </c>
      <c r="E92" s="48" t="s">
        <v>776</v>
      </c>
      <c r="F92" s="48" t="s">
        <v>777</v>
      </c>
      <c r="G92" s="48" t="s">
        <v>743</v>
      </c>
      <c r="H92" s="48" t="s">
        <v>723</v>
      </c>
      <c r="I92" s="49">
        <v>2009</v>
      </c>
      <c r="J92" s="48" t="s">
        <v>13</v>
      </c>
      <c r="K92" s="48" t="s">
        <v>737</v>
      </c>
      <c r="L92" s="48" t="s">
        <v>737</v>
      </c>
      <c r="M92" s="48" t="s">
        <v>738</v>
      </c>
      <c r="N92" s="48" t="s">
        <v>9</v>
      </c>
      <c r="O92" s="48" t="s">
        <v>13</v>
      </c>
      <c r="P92" s="50" t="s">
        <v>800</v>
      </c>
      <c r="Q92" s="76"/>
      <c r="R92" s="64" t="s">
        <v>864</v>
      </c>
      <c r="S92" s="48" t="s">
        <v>74</v>
      </c>
      <c r="T92" s="48" t="s">
        <v>801</v>
      </c>
      <c r="U92" s="48"/>
      <c r="V92" s="50" t="s">
        <v>76</v>
      </c>
      <c r="W92" s="48" t="s">
        <v>86</v>
      </c>
      <c r="X92" s="48" t="s">
        <v>77</v>
      </c>
    </row>
    <row r="93" spans="1:24" ht="18.600000000000001" customHeight="1" x14ac:dyDescent="0.25">
      <c r="A93" s="46">
        <f t="shared" si="1"/>
        <v>91</v>
      </c>
      <c r="B93" s="48" t="s">
        <v>807</v>
      </c>
      <c r="C93" s="48" t="s">
        <v>802</v>
      </c>
      <c r="D93" s="48" t="s">
        <v>803</v>
      </c>
      <c r="E93" s="48" t="s">
        <v>804</v>
      </c>
      <c r="F93" s="48" t="s">
        <v>805</v>
      </c>
      <c r="G93" s="48" t="s">
        <v>806</v>
      </c>
      <c r="H93" s="48" t="s">
        <v>723</v>
      </c>
      <c r="I93" s="49">
        <v>2022</v>
      </c>
      <c r="J93" s="48" t="s">
        <v>807</v>
      </c>
      <c r="K93" s="48" t="s">
        <v>69</v>
      </c>
      <c r="L93" s="48" t="s">
        <v>415</v>
      </c>
      <c r="M93" s="48" t="s">
        <v>108</v>
      </c>
      <c r="N93" s="48" t="s">
        <v>9</v>
      </c>
      <c r="O93" s="48" t="s">
        <v>13</v>
      </c>
      <c r="P93" s="50" t="s">
        <v>808</v>
      </c>
      <c r="Q93" s="67" t="s">
        <v>73</v>
      </c>
      <c r="R93" s="64" t="s">
        <v>864</v>
      </c>
      <c r="S93" s="48" t="s">
        <v>74</v>
      </c>
      <c r="T93" s="48" t="s">
        <v>809</v>
      </c>
      <c r="U93" s="48"/>
      <c r="V93" s="50" t="s">
        <v>86</v>
      </c>
      <c r="W93" s="48" t="s">
        <v>78</v>
      </c>
    </row>
    <row r="94" spans="1:24" ht="18.600000000000001" customHeight="1" x14ac:dyDescent="0.25">
      <c r="A94" s="46">
        <f t="shared" si="1"/>
        <v>92</v>
      </c>
      <c r="B94" s="48" t="s">
        <v>741</v>
      </c>
      <c r="C94" s="48" t="s">
        <v>810</v>
      </c>
      <c r="D94" s="48" t="s">
        <v>637</v>
      </c>
      <c r="E94" s="48" t="s">
        <v>735</v>
      </c>
      <c r="F94" s="48" t="s">
        <v>13</v>
      </c>
      <c r="G94" s="48" t="s">
        <v>743</v>
      </c>
      <c r="H94" s="48" t="s">
        <v>723</v>
      </c>
      <c r="I94" s="49">
        <v>1991</v>
      </c>
      <c r="J94" s="48" t="s">
        <v>13</v>
      </c>
      <c r="K94" s="48" t="s">
        <v>737</v>
      </c>
      <c r="L94" s="48" t="s">
        <v>737</v>
      </c>
      <c r="M94" s="48" t="s">
        <v>738</v>
      </c>
      <c r="N94" s="48" t="s">
        <v>758</v>
      </c>
      <c r="O94" s="48" t="s">
        <v>13</v>
      </c>
      <c r="P94" s="50" t="s">
        <v>735</v>
      </c>
      <c r="Q94" s="66"/>
      <c r="R94" s="64" t="s">
        <v>864</v>
      </c>
      <c r="S94" s="48" t="s">
        <v>503</v>
      </c>
      <c r="T94" s="48" t="s">
        <v>811</v>
      </c>
      <c r="U94" s="48"/>
      <c r="V94" s="50" t="s">
        <v>99</v>
      </c>
      <c r="W94" s="48" t="s">
        <v>77</v>
      </c>
      <c r="X94" s="48" t="s">
        <v>251</v>
      </c>
    </row>
    <row r="95" spans="1:24" ht="18.75" customHeight="1" x14ac:dyDescent="0.25">
      <c r="A95" s="46">
        <f t="shared" si="1"/>
        <v>93</v>
      </c>
      <c r="B95" s="48" t="s">
        <v>812</v>
      </c>
      <c r="C95" s="48" t="s">
        <v>813</v>
      </c>
      <c r="D95" s="48" t="s">
        <v>814</v>
      </c>
      <c r="E95" s="48" t="s">
        <v>64</v>
      </c>
      <c r="F95" s="48" t="s">
        <v>103</v>
      </c>
      <c r="G95" s="48" t="s">
        <v>640</v>
      </c>
      <c r="H95" s="48" t="s">
        <v>815</v>
      </c>
      <c r="I95" s="49">
        <v>2006</v>
      </c>
      <c r="J95" s="48" t="s">
        <v>816</v>
      </c>
      <c r="K95" s="48" t="s">
        <v>175</v>
      </c>
      <c r="L95" s="48" t="s">
        <v>238</v>
      </c>
      <c r="M95" s="48" t="s">
        <v>71</v>
      </c>
      <c r="N95" s="48" t="s">
        <v>9</v>
      </c>
      <c r="O95" s="48" t="s">
        <v>84</v>
      </c>
      <c r="P95" s="48" t="s">
        <v>817</v>
      </c>
      <c r="Q95" s="48" t="s">
        <v>73</v>
      </c>
      <c r="R95" s="48" t="s">
        <v>864</v>
      </c>
      <c r="S95" s="48" t="s">
        <v>74</v>
      </c>
      <c r="T95" s="48" t="s">
        <v>818</v>
      </c>
      <c r="U95" s="48"/>
      <c r="V95" s="50" t="s">
        <v>77</v>
      </c>
    </row>
    <row r="96" spans="1:24" ht="18.75" customHeight="1" x14ac:dyDescent="0.25">
      <c r="A96" s="46">
        <f t="shared" si="1"/>
        <v>94</v>
      </c>
      <c r="B96" s="48" t="s">
        <v>819</v>
      </c>
      <c r="C96" s="48" t="s">
        <v>820</v>
      </c>
      <c r="D96" s="48" t="s">
        <v>821</v>
      </c>
      <c r="E96" s="48" t="s">
        <v>64</v>
      </c>
      <c r="F96" s="48" t="s">
        <v>103</v>
      </c>
      <c r="G96" s="48" t="s">
        <v>640</v>
      </c>
      <c r="H96" t="s">
        <v>822</v>
      </c>
      <c r="I96" s="49">
        <v>2005</v>
      </c>
      <c r="J96" s="48" t="s">
        <v>823</v>
      </c>
      <c r="K96" s="48" t="s">
        <v>106</v>
      </c>
      <c r="L96" s="48" t="s">
        <v>725</v>
      </c>
      <c r="M96" s="48" t="s">
        <v>108</v>
      </c>
      <c r="N96" s="48" t="s">
        <v>9</v>
      </c>
      <c r="O96" s="48" t="s">
        <v>824</v>
      </c>
      <c r="P96" s="48" t="s">
        <v>825</v>
      </c>
      <c r="Q96" s="48" t="s">
        <v>73</v>
      </c>
      <c r="R96" s="48" t="s">
        <v>112</v>
      </c>
      <c r="S96" s="48" t="s">
        <v>74</v>
      </c>
      <c r="T96" s="48" t="s">
        <v>826</v>
      </c>
      <c r="U96" s="48"/>
      <c r="V96" s="50" t="s">
        <v>76</v>
      </c>
      <c r="W96" s="48" t="s">
        <v>251</v>
      </c>
    </row>
    <row r="97" spans="1:82" ht="18.75" customHeight="1" x14ac:dyDescent="0.25">
      <c r="A97" s="46">
        <f t="shared" si="1"/>
        <v>95</v>
      </c>
      <c r="B97" s="48" t="s">
        <v>827</v>
      </c>
      <c r="C97" s="48" t="s">
        <v>828</v>
      </c>
      <c r="D97" s="48" t="s">
        <v>829</v>
      </c>
      <c r="E97" s="48" t="s">
        <v>64</v>
      </c>
      <c r="F97" s="48" t="s">
        <v>103</v>
      </c>
      <c r="G97" s="48" t="s">
        <v>640</v>
      </c>
      <c r="H97" t="s">
        <v>830</v>
      </c>
      <c r="I97" s="49">
        <v>2006</v>
      </c>
      <c r="J97" s="48" t="s">
        <v>831</v>
      </c>
      <c r="K97" s="48" t="s">
        <v>106</v>
      </c>
      <c r="L97" s="48" t="s">
        <v>107</v>
      </c>
      <c r="M97" s="48" t="s">
        <v>71</v>
      </c>
      <c r="N97" s="48" t="s">
        <v>9</v>
      </c>
      <c r="O97" s="48" t="s">
        <v>84</v>
      </c>
      <c r="P97" s="48" t="s">
        <v>776</v>
      </c>
      <c r="Q97" s="48" t="s">
        <v>111</v>
      </c>
      <c r="R97" s="48" t="s">
        <v>112</v>
      </c>
      <c r="S97" s="48" t="s">
        <v>96</v>
      </c>
      <c r="T97" s="48" t="s">
        <v>832</v>
      </c>
      <c r="U97" s="48"/>
      <c r="V97" s="50" t="s">
        <v>182</v>
      </c>
      <c r="W97" s="48" t="s">
        <v>889</v>
      </c>
    </row>
    <row r="98" spans="1:82" ht="18.75" customHeight="1" x14ac:dyDescent="0.25">
      <c r="A98" s="46">
        <f t="shared" si="1"/>
        <v>96</v>
      </c>
      <c r="B98" s="57" t="s">
        <v>833</v>
      </c>
      <c r="C98" s="57" t="s">
        <v>834</v>
      </c>
      <c r="D98" s="57" t="s">
        <v>835</v>
      </c>
      <c r="E98" s="57" t="s">
        <v>836</v>
      </c>
      <c r="F98" s="57" t="s">
        <v>837</v>
      </c>
      <c r="G98" s="57" t="s">
        <v>640</v>
      </c>
      <c r="H98" t="s">
        <v>838</v>
      </c>
      <c r="I98" s="58">
        <v>2018</v>
      </c>
      <c r="J98" s="57" t="s">
        <v>839</v>
      </c>
      <c r="K98" s="57" t="s">
        <v>316</v>
      </c>
      <c r="L98" s="57" t="s">
        <v>317</v>
      </c>
      <c r="M98" s="57" t="s">
        <v>108</v>
      </c>
      <c r="N98" s="57" t="s">
        <v>9</v>
      </c>
      <c r="O98" s="57" t="s">
        <v>840</v>
      </c>
      <c r="P98" s="57" t="s">
        <v>841</v>
      </c>
      <c r="Q98" s="57" t="s">
        <v>94</v>
      </c>
      <c r="R98" s="57" t="s">
        <v>112</v>
      </c>
      <c r="S98" s="57" t="s">
        <v>96</v>
      </c>
      <c r="T98" s="57" t="s">
        <v>842</v>
      </c>
      <c r="U98" s="57" t="s">
        <v>843</v>
      </c>
      <c r="V98" s="50" t="s">
        <v>76</v>
      </c>
      <c r="W98" s="57"/>
      <c r="X98" s="57"/>
      <c r="Y98" s="57"/>
    </row>
    <row r="99" spans="1:82" s="48" customFormat="1" ht="18.75" customHeight="1" x14ac:dyDescent="0.25">
      <c r="A99" s="46">
        <f t="shared" si="1"/>
        <v>97</v>
      </c>
      <c r="B99" s="48" t="s">
        <v>844</v>
      </c>
      <c r="C99" s="48" t="s">
        <v>845</v>
      </c>
      <c r="D99" s="48" t="s">
        <v>846</v>
      </c>
      <c r="E99" s="48" t="s">
        <v>836</v>
      </c>
      <c r="F99" s="48" t="s">
        <v>331</v>
      </c>
      <c r="G99" s="48" t="s">
        <v>640</v>
      </c>
      <c r="H99" t="s">
        <v>847</v>
      </c>
      <c r="I99" s="49">
        <v>2013</v>
      </c>
      <c r="J99" s="48" t="s">
        <v>848</v>
      </c>
      <c r="K99" s="48" t="s">
        <v>143</v>
      </c>
      <c r="L99" s="48" t="s">
        <v>156</v>
      </c>
      <c r="M99" s="48" t="s">
        <v>71</v>
      </c>
      <c r="N99" s="48" t="s">
        <v>9</v>
      </c>
      <c r="O99" s="48" t="s">
        <v>849</v>
      </c>
      <c r="P99" s="48" t="s">
        <v>850</v>
      </c>
      <c r="Q99" s="48" t="s">
        <v>94</v>
      </c>
      <c r="R99" s="48" t="s">
        <v>112</v>
      </c>
      <c r="S99" s="48" t="s">
        <v>96</v>
      </c>
      <c r="T99" s="48" t="s">
        <v>851</v>
      </c>
      <c r="V99" s="50" t="s">
        <v>137</v>
      </c>
      <c r="W99" s="48" t="s">
        <v>126</v>
      </c>
      <c r="X99" s="48" t="s">
        <v>76</v>
      </c>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c r="AX99" s="47"/>
      <c r="AY99" s="47"/>
      <c r="AZ99" s="47"/>
      <c r="BA99" s="47"/>
      <c r="BB99" s="47"/>
      <c r="BC99" s="47"/>
      <c r="BD99" s="47"/>
      <c r="BE99" s="47"/>
      <c r="BF99" s="47"/>
      <c r="BG99" s="47"/>
      <c r="BH99" s="47"/>
      <c r="BI99" s="47"/>
      <c r="BJ99" s="47"/>
      <c r="BK99" s="47"/>
      <c r="BL99" s="47"/>
      <c r="BM99" s="47"/>
      <c r="BN99" s="47"/>
      <c r="BO99" s="47"/>
      <c r="BP99" s="47"/>
      <c r="BQ99" s="47"/>
      <c r="BR99" s="47"/>
      <c r="BS99" s="47"/>
      <c r="BT99" s="47"/>
      <c r="BU99" s="47"/>
      <c r="BV99" s="47"/>
      <c r="BW99" s="47"/>
      <c r="BX99" s="47"/>
      <c r="BY99" s="47"/>
      <c r="BZ99" s="47"/>
      <c r="CA99" s="47"/>
      <c r="CB99" s="47"/>
      <c r="CC99" s="47"/>
      <c r="CD99" s="64"/>
    </row>
    <row r="100" spans="1:82" s="48" customFormat="1" ht="18.75" customHeight="1" x14ac:dyDescent="0.25">
      <c r="A100" s="46">
        <f t="shared" si="1"/>
        <v>98</v>
      </c>
      <c r="B100" s="48" t="s">
        <v>852</v>
      </c>
      <c r="C100" s="48" t="s">
        <v>853</v>
      </c>
      <c r="D100" s="48" t="s">
        <v>854</v>
      </c>
      <c r="E100" s="48" t="s">
        <v>341</v>
      </c>
      <c r="F100" s="48" t="s">
        <v>855</v>
      </c>
      <c r="G100" s="48" t="s">
        <v>640</v>
      </c>
      <c r="H100" t="s">
        <v>856</v>
      </c>
      <c r="I100" s="49">
        <v>2012</v>
      </c>
      <c r="J100" s="48" t="s">
        <v>857</v>
      </c>
      <c r="K100" s="48" t="s">
        <v>143</v>
      </c>
      <c r="L100" s="48" t="s">
        <v>368</v>
      </c>
      <c r="M100" s="48" t="s">
        <v>71</v>
      </c>
      <c r="N100" s="48" t="s">
        <v>21</v>
      </c>
      <c r="O100" s="48" t="s">
        <v>858</v>
      </c>
      <c r="P100" s="48" t="s">
        <v>859</v>
      </c>
      <c r="Q100" s="48" t="s">
        <v>94</v>
      </c>
      <c r="R100" s="48" t="s">
        <v>112</v>
      </c>
      <c r="S100" s="48" t="s">
        <v>96</v>
      </c>
      <c r="T100" s="48" t="s">
        <v>860</v>
      </c>
      <c r="V100" s="50" t="s">
        <v>137</v>
      </c>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c r="AX100" s="47"/>
      <c r="AY100" s="47"/>
      <c r="AZ100" s="47"/>
      <c r="BA100" s="47"/>
      <c r="BB100" s="47"/>
      <c r="BC100" s="47"/>
      <c r="BD100" s="47"/>
      <c r="BE100" s="47"/>
      <c r="BF100" s="47"/>
      <c r="BG100" s="47"/>
      <c r="BH100" s="47"/>
      <c r="BI100" s="47"/>
      <c r="BJ100" s="47"/>
      <c r="BK100" s="47"/>
      <c r="BL100" s="47"/>
      <c r="BM100" s="47"/>
      <c r="BN100" s="47"/>
      <c r="BO100" s="47"/>
      <c r="BP100" s="47"/>
      <c r="BQ100" s="47"/>
      <c r="BR100" s="47"/>
      <c r="BS100" s="47"/>
      <c r="BT100" s="47"/>
      <c r="BU100" s="47"/>
      <c r="BV100" s="47"/>
      <c r="BW100" s="47"/>
      <c r="BX100" s="47"/>
      <c r="BY100" s="47"/>
      <c r="BZ100" s="47"/>
      <c r="CA100" s="47"/>
      <c r="CB100" s="47"/>
      <c r="CC100" s="47"/>
      <c r="CD100" s="64"/>
    </row>
    <row r="101" spans="1:82" ht="18.75" customHeight="1" x14ac:dyDescent="0.25">
      <c r="V101" s="47"/>
      <c r="W101" s="47"/>
      <c r="X101" s="47"/>
      <c r="Y101" s="47"/>
    </row>
    <row r="102" spans="1:82" ht="18.75" customHeight="1" x14ac:dyDescent="0.25">
      <c r="V102" s="47"/>
      <c r="W102" s="47"/>
      <c r="X102" s="47"/>
      <c r="Y102" s="47"/>
    </row>
    <row r="103" spans="1:82" ht="18.75" customHeight="1" x14ac:dyDescent="0.25">
      <c r="V103" s="47"/>
      <c r="W103" s="47"/>
      <c r="X103" s="47"/>
      <c r="Y103" s="47"/>
    </row>
    <row r="104" spans="1:82" ht="18.75" customHeight="1" x14ac:dyDescent="0.25">
      <c r="V104" s="47"/>
      <c r="W104" s="47"/>
      <c r="X104" s="47"/>
      <c r="Y104" s="47"/>
    </row>
    <row r="105" spans="1:82" ht="18.75" customHeight="1" x14ac:dyDescent="0.25">
      <c r="V105" s="47"/>
      <c r="W105" s="47"/>
      <c r="X105" s="47"/>
      <c r="Y105" s="47"/>
    </row>
    <row r="106" spans="1:82" ht="18.75" customHeight="1" x14ac:dyDescent="0.25">
      <c r="V106" s="47"/>
      <c r="W106" s="47"/>
      <c r="X106" s="47"/>
      <c r="Y106" s="47"/>
    </row>
    <row r="107" spans="1:82" ht="18.75" customHeight="1" x14ac:dyDescent="0.25">
      <c r="V107" s="47"/>
      <c r="W107" s="47"/>
      <c r="X107" s="47"/>
      <c r="Y107" s="47"/>
    </row>
    <row r="108" spans="1:82" ht="18.75" customHeight="1" x14ac:dyDescent="0.25">
      <c r="V108" s="47"/>
      <c r="W108" s="47"/>
      <c r="X108" s="47"/>
      <c r="Y108" s="47"/>
    </row>
    <row r="109" spans="1:82" ht="18.75" customHeight="1" x14ac:dyDescent="0.25">
      <c r="V109" s="47"/>
      <c r="W109" s="47"/>
      <c r="X109" s="47"/>
      <c r="Y109" s="47"/>
    </row>
    <row r="110" spans="1:82" ht="18.75" customHeight="1" x14ac:dyDescent="0.25">
      <c r="V110" s="47"/>
      <c r="W110" s="47"/>
      <c r="X110" s="47"/>
      <c r="Y110" s="47"/>
    </row>
    <row r="111" spans="1:82" ht="18.75" customHeight="1" x14ac:dyDescent="0.25">
      <c r="V111" s="47"/>
      <c r="W111" s="47"/>
      <c r="X111" s="47"/>
      <c r="Y111" s="47"/>
    </row>
    <row r="112" spans="1:82" ht="18.75" customHeight="1" x14ac:dyDescent="0.25">
      <c r="V112" s="47"/>
      <c r="W112" s="47"/>
      <c r="X112" s="47"/>
      <c r="Y112" s="47"/>
    </row>
    <row r="113" spans="22:25" ht="18.75" customHeight="1" x14ac:dyDescent="0.25">
      <c r="V113" s="47"/>
      <c r="W113" s="47"/>
      <c r="X113" s="47"/>
      <c r="Y113" s="47"/>
    </row>
    <row r="114" spans="22:25" ht="18.75" customHeight="1" x14ac:dyDescent="0.25">
      <c r="V114" s="47"/>
      <c r="W114" s="47"/>
      <c r="X114" s="47"/>
      <c r="Y114" s="47"/>
    </row>
    <row r="115" spans="22:25" ht="18.75" customHeight="1" x14ac:dyDescent="0.25">
      <c r="V115" s="47"/>
      <c r="W115" s="47"/>
      <c r="X115" s="47"/>
      <c r="Y115" s="47"/>
    </row>
    <row r="116" spans="22:25" ht="18.75" customHeight="1" x14ac:dyDescent="0.25">
      <c r="V116" s="47"/>
      <c r="W116" s="47"/>
      <c r="X116" s="47"/>
      <c r="Y116" s="47"/>
    </row>
    <row r="117" spans="22:25" ht="18.75" customHeight="1" x14ac:dyDescent="0.25">
      <c r="V117" s="47"/>
      <c r="W117" s="47"/>
      <c r="X117" s="47"/>
      <c r="Y117" s="47"/>
    </row>
    <row r="118" spans="22:25" ht="18.75" customHeight="1" x14ac:dyDescent="0.25">
      <c r="V118" s="47"/>
      <c r="W118" s="47"/>
      <c r="X118" s="47"/>
      <c r="Y118" s="47"/>
    </row>
    <row r="119" spans="22:25" ht="18.75" customHeight="1" x14ac:dyDescent="0.25">
      <c r="V119" s="47"/>
      <c r="W119" s="47"/>
      <c r="X119" s="47"/>
      <c r="Y119" s="47"/>
    </row>
    <row r="120" spans="22:25" ht="18.75" customHeight="1" x14ac:dyDescent="0.25">
      <c r="V120" s="47"/>
      <c r="W120" s="47"/>
      <c r="X120" s="47"/>
      <c r="Y120" s="47"/>
    </row>
    <row r="121" spans="22:25" ht="18.75" customHeight="1" x14ac:dyDescent="0.25">
      <c r="V121" s="47"/>
      <c r="W121" s="47"/>
      <c r="X121" s="47"/>
      <c r="Y121" s="47"/>
    </row>
    <row r="122" spans="22:25" ht="18.75" customHeight="1" x14ac:dyDescent="0.25">
      <c r="V122" s="47"/>
      <c r="W122" s="47"/>
      <c r="X122" s="47"/>
      <c r="Y122" s="47"/>
    </row>
    <row r="123" spans="22:25" ht="18.75" customHeight="1" x14ac:dyDescent="0.25">
      <c r="V123" s="47"/>
      <c r="W123" s="47"/>
      <c r="X123" s="47"/>
      <c r="Y123" s="47"/>
    </row>
    <row r="124" spans="22:25" ht="18.75" customHeight="1" x14ac:dyDescent="0.25">
      <c r="V124" s="47"/>
      <c r="W124" s="47"/>
      <c r="X124" s="47"/>
      <c r="Y124" s="47"/>
    </row>
    <row r="125" spans="22:25" ht="18.75" customHeight="1" x14ac:dyDescent="0.25">
      <c r="V125" s="47"/>
      <c r="W125" s="47"/>
      <c r="X125" s="47"/>
      <c r="Y125" s="47"/>
    </row>
    <row r="126" spans="22:25" ht="18.75" customHeight="1" x14ac:dyDescent="0.25">
      <c r="V126" s="47"/>
      <c r="W126" s="47"/>
      <c r="X126" s="47"/>
      <c r="Y126" s="47"/>
    </row>
    <row r="127" spans="22:25" ht="18.75" customHeight="1" x14ac:dyDescent="0.25">
      <c r="V127" s="47"/>
      <c r="W127" s="47"/>
      <c r="X127" s="47"/>
      <c r="Y127" s="47"/>
    </row>
    <row r="128" spans="22:25" ht="18.75" customHeight="1" x14ac:dyDescent="0.25">
      <c r="V128" s="47"/>
      <c r="W128" s="47"/>
      <c r="X128" s="47"/>
      <c r="Y128" s="47"/>
    </row>
    <row r="129" spans="22:25" ht="18.75" customHeight="1" x14ac:dyDescent="0.25">
      <c r="V129" s="47"/>
      <c r="W129" s="47"/>
      <c r="X129" s="47"/>
      <c r="Y129" s="47"/>
    </row>
    <row r="130" spans="22:25" ht="18.75" customHeight="1" x14ac:dyDescent="0.25">
      <c r="V130" s="47"/>
      <c r="W130" s="47"/>
      <c r="X130" s="47"/>
      <c r="Y130" s="47"/>
    </row>
    <row r="131" spans="22:25" ht="18.75" customHeight="1" x14ac:dyDescent="0.25">
      <c r="V131" s="47"/>
      <c r="W131" s="47"/>
      <c r="X131" s="47"/>
      <c r="Y131" s="47"/>
    </row>
    <row r="132" spans="22:25" ht="18.75" customHeight="1" x14ac:dyDescent="0.25">
      <c r="V132" s="47"/>
      <c r="W132" s="47"/>
      <c r="X132" s="47"/>
      <c r="Y132" s="47"/>
    </row>
    <row r="133" spans="22:25" ht="18.75" customHeight="1" x14ac:dyDescent="0.25">
      <c r="V133" s="47"/>
      <c r="W133" s="47"/>
      <c r="X133" s="47"/>
      <c r="Y133" s="47"/>
    </row>
    <row r="134" spans="22:25" ht="18.75" customHeight="1" x14ac:dyDescent="0.25">
      <c r="V134" s="47"/>
      <c r="W134" s="47"/>
      <c r="X134" s="47"/>
      <c r="Y134" s="47"/>
    </row>
    <row r="135" spans="22:25" ht="18.75" customHeight="1" x14ac:dyDescent="0.25">
      <c r="V135" s="47"/>
      <c r="W135" s="47"/>
      <c r="X135" s="47"/>
      <c r="Y135" s="47"/>
    </row>
    <row r="136" spans="22:25" ht="18.75" customHeight="1" x14ac:dyDescent="0.25">
      <c r="V136" s="47"/>
      <c r="W136" s="47"/>
      <c r="X136" s="47"/>
      <c r="Y136" s="47"/>
    </row>
    <row r="137" spans="22:25" ht="18.75" customHeight="1" x14ac:dyDescent="0.25">
      <c r="V137" s="47"/>
      <c r="W137" s="47"/>
      <c r="X137" s="47"/>
      <c r="Y137" s="47"/>
    </row>
    <row r="138" spans="22:25" ht="18.75" customHeight="1" x14ac:dyDescent="0.25">
      <c r="V138" s="47"/>
      <c r="W138" s="47"/>
      <c r="X138" s="47"/>
      <c r="Y138" s="47"/>
    </row>
    <row r="139" spans="22:25" ht="18.75" customHeight="1" x14ac:dyDescent="0.25">
      <c r="V139" s="47"/>
      <c r="W139" s="47"/>
      <c r="X139" s="47"/>
      <c r="Y139" s="47"/>
    </row>
    <row r="140" spans="22:25" ht="18.75" customHeight="1" x14ac:dyDescent="0.25">
      <c r="V140" s="47"/>
      <c r="W140" s="47"/>
      <c r="X140" s="47"/>
      <c r="Y140" s="47"/>
    </row>
    <row r="141" spans="22:25" ht="18.75" customHeight="1" x14ac:dyDescent="0.25">
      <c r="V141" s="47"/>
      <c r="W141" s="47"/>
      <c r="X141" s="47"/>
      <c r="Y141" s="47"/>
    </row>
    <row r="142" spans="22:25" ht="18.75" customHeight="1" x14ac:dyDescent="0.25">
      <c r="V142" s="47"/>
      <c r="W142" s="47"/>
      <c r="X142" s="47"/>
      <c r="Y142" s="47"/>
    </row>
    <row r="143" spans="22:25" ht="18.75" customHeight="1" x14ac:dyDescent="0.25">
      <c r="V143" s="47"/>
      <c r="W143" s="47"/>
      <c r="X143" s="47"/>
      <c r="Y143" s="47"/>
    </row>
    <row r="144" spans="22:25" ht="18.75" customHeight="1" x14ac:dyDescent="0.25">
      <c r="V144" s="47"/>
      <c r="W144" s="47"/>
      <c r="X144" s="47"/>
      <c r="Y144" s="47"/>
    </row>
    <row r="145" spans="22:25" ht="18.75" customHeight="1" x14ac:dyDescent="0.25">
      <c r="V145" s="47"/>
      <c r="W145" s="47"/>
      <c r="X145" s="47"/>
      <c r="Y145" s="47"/>
    </row>
    <row r="146" spans="22:25" ht="18.75" customHeight="1" x14ac:dyDescent="0.25">
      <c r="V146" s="47"/>
      <c r="W146" s="47"/>
      <c r="X146" s="47"/>
      <c r="Y146" s="47"/>
    </row>
    <row r="147" spans="22:25" ht="18.75" customHeight="1" x14ac:dyDescent="0.25">
      <c r="V147" s="47"/>
      <c r="W147" s="47"/>
      <c r="X147" s="47"/>
      <c r="Y147" s="47"/>
    </row>
    <row r="148" spans="22:25" ht="18.75" customHeight="1" x14ac:dyDescent="0.25">
      <c r="V148" s="47"/>
      <c r="W148" s="47"/>
      <c r="X148" s="47"/>
      <c r="Y148" s="47"/>
    </row>
    <row r="149" spans="22:25" ht="18.75" customHeight="1" x14ac:dyDescent="0.25">
      <c r="V149" s="47"/>
      <c r="W149" s="47"/>
      <c r="X149" s="47"/>
      <c r="Y149" s="47"/>
    </row>
    <row r="150" spans="22:25" ht="18.75" customHeight="1" x14ac:dyDescent="0.25">
      <c r="V150" s="47"/>
      <c r="W150" s="47"/>
      <c r="X150" s="47"/>
      <c r="Y150" s="47"/>
    </row>
    <row r="151" spans="22:25" ht="18.75" customHeight="1" x14ac:dyDescent="0.25">
      <c r="V151" s="47"/>
      <c r="W151" s="47"/>
      <c r="X151" s="47"/>
      <c r="Y151" s="47"/>
    </row>
    <row r="152" spans="22:25" ht="18.75" customHeight="1" x14ac:dyDescent="0.25">
      <c r="V152" s="47"/>
      <c r="W152" s="47"/>
      <c r="X152" s="47"/>
      <c r="Y152" s="47"/>
    </row>
    <row r="153" spans="22:25" ht="18.75" customHeight="1" x14ac:dyDescent="0.25">
      <c r="V153" s="47"/>
      <c r="W153" s="47"/>
      <c r="X153" s="47"/>
      <c r="Y153" s="47"/>
    </row>
    <row r="154" spans="22:25" ht="18.75" customHeight="1" x14ac:dyDescent="0.25">
      <c r="V154" s="47"/>
      <c r="W154" s="47"/>
      <c r="X154" s="47"/>
      <c r="Y154" s="47"/>
    </row>
    <row r="155" spans="22:25" ht="18.75" customHeight="1" x14ac:dyDescent="0.25">
      <c r="V155" s="47"/>
      <c r="W155" s="47"/>
      <c r="X155" s="47"/>
      <c r="Y155" s="47"/>
    </row>
    <row r="156" spans="22:25" ht="18.75" customHeight="1" x14ac:dyDescent="0.25">
      <c r="V156" s="47"/>
      <c r="W156" s="47"/>
      <c r="X156" s="47"/>
      <c r="Y156" s="47"/>
    </row>
    <row r="157" spans="22:25" ht="18.75" customHeight="1" x14ac:dyDescent="0.25">
      <c r="V157" s="47"/>
      <c r="W157" s="47"/>
      <c r="X157" s="47"/>
      <c r="Y157" s="47"/>
    </row>
    <row r="158" spans="22:25" ht="18.75" customHeight="1" x14ac:dyDescent="0.25">
      <c r="V158" s="47"/>
      <c r="W158" s="47"/>
      <c r="X158" s="47"/>
      <c r="Y158" s="47"/>
    </row>
    <row r="159" spans="22:25" ht="18.75" customHeight="1" x14ac:dyDescent="0.25">
      <c r="V159" s="47"/>
      <c r="W159" s="47"/>
      <c r="X159" s="47"/>
      <c r="Y159" s="47"/>
    </row>
    <row r="160" spans="22:25" ht="18.75" customHeight="1" x14ac:dyDescent="0.25">
      <c r="V160" s="47"/>
      <c r="W160" s="47"/>
      <c r="X160" s="47"/>
      <c r="Y160" s="47"/>
    </row>
    <row r="161" spans="22:25" ht="18.75" customHeight="1" x14ac:dyDescent="0.25">
      <c r="V161" s="47"/>
      <c r="W161" s="47"/>
      <c r="X161" s="47"/>
      <c r="Y161" s="47"/>
    </row>
    <row r="162" spans="22:25" ht="18.75" customHeight="1" x14ac:dyDescent="0.25">
      <c r="V162" s="47"/>
      <c r="W162" s="47"/>
      <c r="X162" s="47"/>
      <c r="Y162" s="47"/>
    </row>
    <row r="163" spans="22:25" ht="18.75" customHeight="1" x14ac:dyDescent="0.25">
      <c r="V163" s="47"/>
      <c r="W163" s="47"/>
      <c r="X163" s="47"/>
      <c r="Y163" s="47"/>
    </row>
    <row r="164" spans="22:25" ht="18.75" customHeight="1" x14ac:dyDescent="0.25">
      <c r="V164" s="47"/>
      <c r="W164" s="47"/>
      <c r="X164" s="47"/>
      <c r="Y164" s="47"/>
    </row>
    <row r="165" spans="22:25" ht="18.75" customHeight="1" x14ac:dyDescent="0.25">
      <c r="V165" s="47"/>
      <c r="W165" s="47"/>
      <c r="X165" s="47"/>
      <c r="Y165" s="47"/>
    </row>
    <row r="166" spans="22:25" ht="18.75" customHeight="1" x14ac:dyDescent="0.25">
      <c r="V166" s="47"/>
      <c r="W166" s="47"/>
      <c r="X166" s="47"/>
      <c r="Y166" s="47"/>
    </row>
    <row r="167" spans="22:25" ht="18.75" customHeight="1" x14ac:dyDescent="0.25">
      <c r="V167" s="47"/>
      <c r="W167" s="47"/>
      <c r="X167" s="47"/>
      <c r="Y167" s="47"/>
    </row>
    <row r="168" spans="22:25" ht="18.75" customHeight="1" x14ac:dyDescent="0.25">
      <c r="V168" s="47"/>
      <c r="W168" s="47"/>
      <c r="X168" s="47"/>
      <c r="Y168" s="47"/>
    </row>
    <row r="169" spans="22:25" ht="18.75" customHeight="1" x14ac:dyDescent="0.25">
      <c r="V169" s="47"/>
      <c r="W169" s="47"/>
      <c r="X169" s="47"/>
      <c r="Y169" s="47"/>
    </row>
    <row r="170" spans="22:25" ht="18.75" customHeight="1" x14ac:dyDescent="0.25">
      <c r="V170" s="47"/>
      <c r="W170" s="47"/>
      <c r="X170" s="47"/>
      <c r="Y170" s="47"/>
    </row>
    <row r="171" spans="22:25" ht="18.75" customHeight="1" x14ac:dyDescent="0.25">
      <c r="V171" s="47"/>
      <c r="W171" s="47"/>
      <c r="X171" s="47"/>
      <c r="Y171" s="47"/>
    </row>
    <row r="172" spans="22:25" ht="18.75" customHeight="1" x14ac:dyDescent="0.25">
      <c r="V172" s="47"/>
      <c r="W172" s="47"/>
      <c r="X172" s="47"/>
      <c r="Y172" s="47"/>
    </row>
    <row r="173" spans="22:25" ht="18.75" customHeight="1" x14ac:dyDescent="0.25">
      <c r="V173" s="47"/>
      <c r="W173" s="47"/>
      <c r="X173" s="47"/>
      <c r="Y173" s="47"/>
    </row>
    <row r="174" spans="22:25" ht="18.75" customHeight="1" x14ac:dyDescent="0.25">
      <c r="V174" s="47"/>
      <c r="W174" s="47"/>
      <c r="X174" s="47"/>
      <c r="Y174" s="47"/>
    </row>
    <row r="175" spans="22:25" ht="18.75" customHeight="1" x14ac:dyDescent="0.25">
      <c r="V175" s="47"/>
      <c r="W175" s="47"/>
      <c r="X175" s="47"/>
      <c r="Y175" s="47"/>
    </row>
    <row r="176" spans="22:25" ht="18.75" customHeight="1" x14ac:dyDescent="0.25">
      <c r="V176" s="47"/>
      <c r="W176" s="47"/>
      <c r="X176" s="47"/>
      <c r="Y176" s="47"/>
    </row>
    <row r="177" spans="22:25" ht="18.75" customHeight="1" x14ac:dyDescent="0.25">
      <c r="V177" s="47"/>
      <c r="W177" s="47"/>
      <c r="X177" s="47"/>
      <c r="Y177" s="47"/>
    </row>
    <row r="178" spans="22:25" ht="18.75" customHeight="1" x14ac:dyDescent="0.25">
      <c r="V178" s="47"/>
      <c r="W178" s="47"/>
      <c r="X178" s="47"/>
      <c r="Y178" s="47"/>
    </row>
    <row r="179" spans="22:25" ht="18.75" customHeight="1" x14ac:dyDescent="0.25">
      <c r="V179" s="47"/>
      <c r="W179" s="47"/>
      <c r="X179" s="47"/>
      <c r="Y179" s="47"/>
    </row>
    <row r="180" spans="22:25" ht="18.75" customHeight="1" x14ac:dyDescent="0.25">
      <c r="V180" s="47"/>
      <c r="W180" s="47"/>
      <c r="X180" s="47"/>
      <c r="Y180" s="47"/>
    </row>
    <row r="181" spans="22:25" ht="18.75" customHeight="1" x14ac:dyDescent="0.25">
      <c r="V181" s="47"/>
      <c r="W181" s="47"/>
      <c r="X181" s="47"/>
      <c r="Y181" s="47"/>
    </row>
    <row r="182" spans="22:25" ht="18.75" customHeight="1" x14ac:dyDescent="0.25">
      <c r="V182" s="47"/>
      <c r="W182" s="47"/>
      <c r="X182" s="47"/>
      <c r="Y182" s="47"/>
    </row>
    <row r="183" spans="22:25" ht="18.75" customHeight="1" x14ac:dyDescent="0.25">
      <c r="V183" s="47"/>
      <c r="W183" s="47"/>
      <c r="X183" s="47"/>
      <c r="Y183" s="47"/>
    </row>
    <row r="184" spans="22:25" ht="18.75" customHeight="1" x14ac:dyDescent="0.25">
      <c r="V184" s="47"/>
      <c r="W184" s="47"/>
      <c r="X184" s="47"/>
      <c r="Y184" s="47"/>
    </row>
    <row r="185" spans="22:25" ht="18.75" customHeight="1" x14ac:dyDescent="0.25">
      <c r="V185" s="47"/>
      <c r="W185" s="47"/>
      <c r="X185" s="47"/>
      <c r="Y185" s="47"/>
    </row>
    <row r="186" spans="22:25" ht="18.75" customHeight="1" x14ac:dyDescent="0.25">
      <c r="V186" s="47"/>
      <c r="W186" s="47"/>
      <c r="X186" s="47"/>
      <c r="Y186" s="47"/>
    </row>
    <row r="187" spans="22:25" ht="18.75" customHeight="1" x14ac:dyDescent="0.25">
      <c r="V187" s="47"/>
      <c r="W187" s="47"/>
      <c r="X187" s="47"/>
      <c r="Y187" s="47"/>
    </row>
    <row r="188" spans="22:25" ht="18.75" customHeight="1" x14ac:dyDescent="0.25">
      <c r="V188" s="47"/>
      <c r="W188" s="47"/>
      <c r="X188" s="47"/>
      <c r="Y188" s="47"/>
    </row>
    <row r="189" spans="22:25" ht="18.75" customHeight="1" x14ac:dyDescent="0.25">
      <c r="V189" s="47"/>
      <c r="W189" s="47"/>
      <c r="X189" s="47"/>
      <c r="Y189" s="47"/>
    </row>
    <row r="190" spans="22:25" ht="18.75" customHeight="1" x14ac:dyDescent="0.25">
      <c r="V190" s="47"/>
      <c r="W190" s="47"/>
      <c r="X190" s="47"/>
      <c r="Y190" s="47"/>
    </row>
    <row r="191" spans="22:25" ht="18.75" customHeight="1" x14ac:dyDescent="0.25">
      <c r="V191" s="47"/>
      <c r="W191" s="47"/>
      <c r="X191" s="47"/>
      <c r="Y191" s="47"/>
    </row>
    <row r="192" spans="22:25" ht="18.75" customHeight="1" x14ac:dyDescent="0.25">
      <c r="V192" s="47"/>
      <c r="W192" s="47"/>
      <c r="X192" s="47"/>
      <c r="Y192" s="47"/>
    </row>
    <row r="193" spans="22:25" ht="18.75" customHeight="1" x14ac:dyDescent="0.25">
      <c r="V193" s="47"/>
      <c r="W193" s="47"/>
      <c r="X193" s="47"/>
      <c r="Y193" s="47"/>
    </row>
    <row r="194" spans="22:25" ht="18.75" customHeight="1" x14ac:dyDescent="0.25">
      <c r="V194" s="47"/>
      <c r="W194" s="47"/>
      <c r="X194" s="47"/>
      <c r="Y194" s="47"/>
    </row>
    <row r="195" spans="22:25" ht="18.75" customHeight="1" x14ac:dyDescent="0.25">
      <c r="V195" s="47"/>
      <c r="W195" s="47"/>
      <c r="X195" s="47"/>
      <c r="Y195" s="47"/>
    </row>
    <row r="196" spans="22:25" ht="18.75" customHeight="1" x14ac:dyDescent="0.25">
      <c r="V196" s="47"/>
      <c r="W196" s="47"/>
      <c r="X196" s="47"/>
      <c r="Y196" s="47"/>
    </row>
    <row r="197" spans="22:25" ht="18.75" customHeight="1" x14ac:dyDescent="0.25">
      <c r="V197" s="47"/>
      <c r="W197" s="47"/>
      <c r="X197" s="47"/>
      <c r="Y197" s="47"/>
    </row>
    <row r="198" spans="22:25" ht="18.75" customHeight="1" x14ac:dyDescent="0.25">
      <c r="V198" s="47"/>
      <c r="W198" s="47"/>
      <c r="X198" s="47"/>
      <c r="Y198" s="47"/>
    </row>
    <row r="199" spans="22:25" ht="18.75" customHeight="1" x14ac:dyDescent="0.25">
      <c r="V199" s="47"/>
      <c r="W199" s="47"/>
      <c r="X199" s="47"/>
      <c r="Y199" s="47"/>
    </row>
    <row r="200" spans="22:25" ht="18.75" customHeight="1" x14ac:dyDescent="0.25">
      <c r="V200" s="47"/>
      <c r="W200" s="47"/>
      <c r="X200" s="47"/>
      <c r="Y200" s="47"/>
    </row>
    <row r="201" spans="22:25" ht="18.75" customHeight="1" x14ac:dyDescent="0.25">
      <c r="V201" s="47"/>
      <c r="W201" s="47"/>
      <c r="X201" s="47"/>
      <c r="Y201" s="47"/>
    </row>
    <row r="202" spans="22:25" ht="18.75" customHeight="1" x14ac:dyDescent="0.25">
      <c r="V202" s="47"/>
      <c r="W202" s="47"/>
      <c r="X202" s="47"/>
      <c r="Y202" s="47"/>
    </row>
    <row r="203" spans="22:25" ht="18.75" customHeight="1" x14ac:dyDescent="0.25">
      <c r="V203" s="47"/>
      <c r="W203" s="47"/>
      <c r="X203" s="47"/>
      <c r="Y203" s="47"/>
    </row>
    <row r="204" spans="22:25" ht="18.75" customHeight="1" x14ac:dyDescent="0.25">
      <c r="V204" s="47"/>
      <c r="W204" s="47"/>
      <c r="X204" s="47"/>
      <c r="Y204" s="47"/>
    </row>
    <row r="205" spans="22:25" ht="18.75" customHeight="1" x14ac:dyDescent="0.25">
      <c r="V205" s="47"/>
      <c r="W205" s="47"/>
      <c r="X205" s="47"/>
      <c r="Y205" s="47"/>
    </row>
    <row r="206" spans="22:25" ht="18.75" customHeight="1" x14ac:dyDescent="0.25">
      <c r="V206" s="47"/>
      <c r="W206" s="47"/>
      <c r="X206" s="47"/>
      <c r="Y206" s="47"/>
    </row>
    <row r="207" spans="22:25" ht="18.75" customHeight="1" x14ac:dyDescent="0.25">
      <c r="V207" s="47"/>
      <c r="W207" s="47"/>
      <c r="X207" s="47"/>
      <c r="Y207" s="47"/>
    </row>
    <row r="208" spans="22:25" ht="18.75" customHeight="1" x14ac:dyDescent="0.25">
      <c r="V208" s="47"/>
      <c r="W208" s="47"/>
      <c r="X208" s="47"/>
      <c r="Y208" s="47"/>
    </row>
    <row r="209" spans="22:25" ht="18.75" customHeight="1" x14ac:dyDescent="0.25">
      <c r="V209" s="47"/>
      <c r="W209" s="47"/>
      <c r="X209" s="47"/>
      <c r="Y209" s="47"/>
    </row>
    <row r="210" spans="22:25" ht="18.75" customHeight="1" x14ac:dyDescent="0.25">
      <c r="V210" s="47"/>
      <c r="W210" s="47"/>
      <c r="X210" s="47"/>
      <c r="Y210" s="47"/>
    </row>
    <row r="211" spans="22:25" ht="18.75" customHeight="1" x14ac:dyDescent="0.25">
      <c r="V211" s="47"/>
      <c r="W211" s="47"/>
      <c r="X211" s="47"/>
      <c r="Y211" s="47"/>
    </row>
    <row r="212" spans="22:25" ht="18.75" customHeight="1" x14ac:dyDescent="0.25">
      <c r="V212" s="47"/>
      <c r="W212" s="47"/>
      <c r="X212" s="47"/>
      <c r="Y212" s="47"/>
    </row>
    <row r="213" spans="22:25" ht="18.75" customHeight="1" x14ac:dyDescent="0.25">
      <c r="V213" s="47"/>
      <c r="W213" s="47"/>
      <c r="X213" s="47"/>
      <c r="Y213" s="47"/>
    </row>
    <row r="214" spans="22:25" ht="18.75" customHeight="1" x14ac:dyDescent="0.25">
      <c r="V214" s="47"/>
      <c r="W214" s="47"/>
      <c r="X214" s="47"/>
      <c r="Y214" s="47"/>
    </row>
    <row r="215" spans="22:25" ht="18.75" customHeight="1" x14ac:dyDescent="0.25">
      <c r="V215" s="47"/>
      <c r="W215" s="47"/>
      <c r="X215" s="47"/>
      <c r="Y215" s="47"/>
    </row>
    <row r="216" spans="22:25" ht="18.75" customHeight="1" x14ac:dyDescent="0.25">
      <c r="V216" s="47"/>
      <c r="W216" s="47"/>
      <c r="X216" s="47"/>
      <c r="Y216" s="47"/>
    </row>
    <row r="217" spans="22:25" ht="18.75" customHeight="1" x14ac:dyDescent="0.25">
      <c r="V217" s="47"/>
      <c r="W217" s="47"/>
      <c r="X217" s="47"/>
      <c r="Y217" s="47"/>
    </row>
    <row r="218" spans="22:25" ht="18.75" customHeight="1" x14ac:dyDescent="0.25">
      <c r="V218" s="47"/>
      <c r="W218" s="47"/>
      <c r="X218" s="47"/>
      <c r="Y218" s="47"/>
    </row>
    <row r="219" spans="22:25" ht="18.75" customHeight="1" x14ac:dyDescent="0.25">
      <c r="V219" s="47"/>
      <c r="W219" s="47"/>
      <c r="X219" s="47"/>
      <c r="Y219" s="47"/>
    </row>
    <row r="220" spans="22:25" ht="18.75" customHeight="1" x14ac:dyDescent="0.25">
      <c r="V220" s="47"/>
      <c r="W220" s="47"/>
      <c r="X220" s="47"/>
      <c r="Y220" s="47"/>
    </row>
    <row r="221" spans="22:25" ht="18.75" customHeight="1" x14ac:dyDescent="0.25">
      <c r="V221" s="47"/>
      <c r="W221" s="47"/>
      <c r="X221" s="47"/>
      <c r="Y221" s="47"/>
    </row>
    <row r="222" spans="22:25" ht="18.75" customHeight="1" x14ac:dyDescent="0.25">
      <c r="V222" s="47"/>
      <c r="W222" s="47"/>
      <c r="X222" s="47"/>
      <c r="Y222" s="47"/>
    </row>
    <row r="223" spans="22:25" ht="18.75" customHeight="1" x14ac:dyDescent="0.25">
      <c r="V223" s="47"/>
      <c r="W223" s="47"/>
      <c r="X223" s="47"/>
      <c r="Y223" s="47"/>
    </row>
    <row r="224" spans="22:25" ht="18.75" customHeight="1" x14ac:dyDescent="0.25">
      <c r="V224" s="47"/>
      <c r="W224" s="47"/>
      <c r="X224" s="47"/>
      <c r="Y224" s="47"/>
    </row>
    <row r="225" spans="22:25" ht="18.75" customHeight="1" x14ac:dyDescent="0.25">
      <c r="V225" s="47"/>
      <c r="W225" s="47"/>
      <c r="X225" s="47"/>
      <c r="Y225" s="47"/>
    </row>
    <row r="226" spans="22:25" ht="18.75" customHeight="1" x14ac:dyDescent="0.25">
      <c r="V226" s="47"/>
      <c r="W226" s="47"/>
      <c r="X226" s="47"/>
      <c r="Y226" s="47"/>
    </row>
    <row r="227" spans="22:25" ht="18.75" customHeight="1" x14ac:dyDescent="0.25">
      <c r="V227" s="47"/>
      <c r="W227" s="47"/>
      <c r="X227" s="47"/>
      <c r="Y227" s="47"/>
    </row>
    <row r="228" spans="22:25" ht="18.75" customHeight="1" x14ac:dyDescent="0.25">
      <c r="V228" s="47"/>
      <c r="W228" s="47"/>
      <c r="X228" s="47"/>
      <c r="Y228" s="47"/>
    </row>
    <row r="229" spans="22:25" ht="18.75" customHeight="1" x14ac:dyDescent="0.25">
      <c r="V229" s="47"/>
      <c r="W229" s="47"/>
      <c r="X229" s="47"/>
      <c r="Y229" s="47"/>
    </row>
    <row r="230" spans="22:25" ht="18.75" customHeight="1" x14ac:dyDescent="0.25">
      <c r="V230" s="47"/>
      <c r="W230" s="47"/>
      <c r="X230" s="47"/>
      <c r="Y230" s="47"/>
    </row>
    <row r="231" spans="22:25" ht="18.75" customHeight="1" x14ac:dyDescent="0.25">
      <c r="V231" s="47"/>
      <c r="W231" s="47"/>
      <c r="X231" s="47"/>
      <c r="Y231" s="47"/>
    </row>
    <row r="232" spans="22:25" ht="18.75" customHeight="1" x14ac:dyDescent="0.25">
      <c r="V232" s="47"/>
      <c r="W232" s="47"/>
      <c r="X232" s="47"/>
      <c r="Y232" s="47"/>
    </row>
    <row r="233" spans="22:25" ht="18.75" customHeight="1" x14ac:dyDescent="0.25">
      <c r="V233" s="47"/>
      <c r="W233" s="47"/>
      <c r="X233" s="47"/>
      <c r="Y233" s="47"/>
    </row>
    <row r="234" spans="22:25" ht="18.75" customHeight="1" x14ac:dyDescent="0.25">
      <c r="V234" s="47"/>
      <c r="W234" s="47"/>
      <c r="X234" s="47"/>
      <c r="Y234" s="47"/>
    </row>
    <row r="235" spans="22:25" ht="18.75" customHeight="1" x14ac:dyDescent="0.25">
      <c r="V235" s="47"/>
      <c r="W235" s="47"/>
      <c r="X235" s="47"/>
      <c r="Y235" s="47"/>
    </row>
    <row r="236" spans="22:25" ht="18.75" customHeight="1" x14ac:dyDescent="0.25">
      <c r="V236" s="47"/>
      <c r="W236" s="47"/>
      <c r="X236" s="47"/>
      <c r="Y236" s="47"/>
    </row>
    <row r="237" spans="22:25" ht="18.75" customHeight="1" x14ac:dyDescent="0.25">
      <c r="V237" s="47"/>
      <c r="W237" s="47"/>
      <c r="X237" s="47"/>
      <c r="Y237" s="47"/>
    </row>
    <row r="238" spans="22:25" ht="18.75" customHeight="1" x14ac:dyDescent="0.25">
      <c r="V238" s="47"/>
      <c r="W238" s="47"/>
      <c r="X238" s="47"/>
      <c r="Y238" s="47"/>
    </row>
    <row r="239" spans="22:25" ht="18.75" customHeight="1" x14ac:dyDescent="0.25">
      <c r="V239" s="47"/>
      <c r="W239" s="47"/>
      <c r="X239" s="47"/>
      <c r="Y239" s="47"/>
    </row>
    <row r="240" spans="22:25" ht="18.75" customHeight="1" x14ac:dyDescent="0.25">
      <c r="V240" s="47"/>
      <c r="W240" s="47"/>
      <c r="X240" s="47"/>
      <c r="Y240" s="47"/>
    </row>
    <row r="241" spans="22:25" ht="18.75" customHeight="1" x14ac:dyDescent="0.25">
      <c r="V241" s="47"/>
      <c r="W241" s="47"/>
      <c r="X241" s="47"/>
      <c r="Y241" s="47"/>
    </row>
    <row r="242" spans="22:25" ht="18.75" customHeight="1" x14ac:dyDescent="0.25">
      <c r="V242" s="47"/>
      <c r="W242" s="47"/>
      <c r="X242" s="47"/>
      <c r="Y242" s="47"/>
    </row>
    <row r="243" spans="22:25" ht="18.75" customHeight="1" x14ac:dyDescent="0.25">
      <c r="V243" s="47"/>
      <c r="W243" s="47"/>
      <c r="X243" s="47"/>
      <c r="Y243" s="47"/>
    </row>
    <row r="244" spans="22:25" ht="18.75" customHeight="1" x14ac:dyDescent="0.25">
      <c r="V244" s="47"/>
      <c r="W244" s="47"/>
      <c r="X244" s="47"/>
      <c r="Y244" s="47"/>
    </row>
    <row r="245" spans="22:25" ht="18.75" customHeight="1" x14ac:dyDescent="0.25">
      <c r="V245" s="47"/>
      <c r="W245" s="47"/>
      <c r="X245" s="47"/>
      <c r="Y245" s="47"/>
    </row>
    <row r="246" spans="22:25" ht="18.75" customHeight="1" x14ac:dyDescent="0.25">
      <c r="V246" s="47"/>
      <c r="W246" s="47"/>
      <c r="X246" s="47"/>
      <c r="Y246" s="47"/>
    </row>
    <row r="247" spans="22:25" ht="18.75" customHeight="1" x14ac:dyDescent="0.25">
      <c r="V247" s="47"/>
      <c r="W247" s="47"/>
      <c r="X247" s="47"/>
      <c r="Y247" s="47"/>
    </row>
    <row r="248" spans="22:25" ht="18.75" customHeight="1" x14ac:dyDescent="0.25">
      <c r="V248" s="47"/>
      <c r="W248" s="47"/>
      <c r="X248" s="47"/>
      <c r="Y248" s="47"/>
    </row>
    <row r="249" spans="22:25" ht="18.75" customHeight="1" x14ac:dyDescent="0.25">
      <c r="V249" s="47"/>
      <c r="W249" s="47"/>
      <c r="X249" s="47"/>
      <c r="Y249" s="47"/>
    </row>
    <row r="250" spans="22:25" ht="18.75" customHeight="1" x14ac:dyDescent="0.25">
      <c r="V250" s="47"/>
      <c r="W250" s="47"/>
      <c r="X250" s="47"/>
      <c r="Y250" s="47"/>
    </row>
    <row r="251" spans="22:25" ht="18.75" customHeight="1" x14ac:dyDescent="0.25">
      <c r="V251" s="47"/>
      <c r="W251" s="47"/>
      <c r="X251" s="47"/>
      <c r="Y251" s="47"/>
    </row>
    <row r="252" spans="22:25" ht="18.75" customHeight="1" x14ac:dyDescent="0.25">
      <c r="V252" s="47"/>
      <c r="W252" s="47"/>
      <c r="X252" s="47"/>
      <c r="Y252" s="47"/>
    </row>
    <row r="253" spans="22:25" ht="18.75" customHeight="1" x14ac:dyDescent="0.25">
      <c r="V253" s="47"/>
      <c r="W253" s="47"/>
      <c r="X253" s="47"/>
      <c r="Y253" s="47"/>
    </row>
    <row r="254" spans="22:25" ht="18.75" customHeight="1" x14ac:dyDescent="0.25">
      <c r="V254" s="47"/>
      <c r="W254" s="47"/>
      <c r="X254" s="47"/>
      <c r="Y254" s="47"/>
    </row>
    <row r="255" spans="22:25" ht="18.75" customHeight="1" x14ac:dyDescent="0.25">
      <c r="V255" s="47"/>
      <c r="W255" s="47"/>
      <c r="X255" s="47"/>
      <c r="Y255" s="47"/>
    </row>
    <row r="256" spans="22:25" ht="18.75" customHeight="1" x14ac:dyDescent="0.25">
      <c r="V256" s="47"/>
      <c r="W256" s="47"/>
      <c r="X256" s="47"/>
      <c r="Y256" s="47"/>
    </row>
    <row r="257" spans="22:25" ht="18.75" customHeight="1" x14ac:dyDescent="0.25">
      <c r="V257" s="47"/>
      <c r="W257" s="47"/>
      <c r="X257" s="47"/>
      <c r="Y257" s="47"/>
    </row>
    <row r="258" spans="22:25" ht="18.75" customHeight="1" x14ac:dyDescent="0.25">
      <c r="V258" s="47"/>
      <c r="W258" s="47"/>
      <c r="X258" s="47"/>
      <c r="Y258" s="47"/>
    </row>
    <row r="259" spans="22:25" ht="18.75" customHeight="1" x14ac:dyDescent="0.25">
      <c r="V259" s="47"/>
      <c r="W259" s="47"/>
      <c r="X259" s="47"/>
      <c r="Y259" s="47"/>
    </row>
    <row r="260" spans="22:25" ht="18.75" customHeight="1" x14ac:dyDescent="0.25">
      <c r="V260" s="47"/>
      <c r="W260" s="47"/>
      <c r="X260" s="47"/>
      <c r="Y260" s="47"/>
    </row>
    <row r="261" spans="22:25" ht="18.75" customHeight="1" x14ac:dyDescent="0.25">
      <c r="V261" s="47"/>
      <c r="W261" s="47"/>
      <c r="X261" s="47"/>
      <c r="Y261" s="47"/>
    </row>
    <row r="262" spans="22:25" ht="18.75" customHeight="1" x14ac:dyDescent="0.25">
      <c r="V262" s="47"/>
      <c r="W262" s="47"/>
      <c r="X262" s="47"/>
      <c r="Y262" s="47"/>
    </row>
    <row r="263" spans="22:25" ht="18.75" customHeight="1" x14ac:dyDescent="0.25">
      <c r="V263" s="47"/>
      <c r="W263" s="47"/>
      <c r="X263" s="47"/>
      <c r="Y263" s="47"/>
    </row>
    <row r="264" spans="22:25" ht="18.75" customHeight="1" x14ac:dyDescent="0.25">
      <c r="V264" s="47"/>
      <c r="W264" s="47"/>
      <c r="X264" s="47"/>
      <c r="Y264" s="47"/>
    </row>
    <row r="265" spans="22:25" ht="18.75" customHeight="1" x14ac:dyDescent="0.25">
      <c r="V265" s="47"/>
      <c r="W265" s="47"/>
      <c r="X265" s="47"/>
      <c r="Y265" s="47"/>
    </row>
    <row r="266" spans="22:25" ht="18.75" customHeight="1" x14ac:dyDescent="0.25">
      <c r="V266" s="47"/>
      <c r="W266" s="47"/>
      <c r="X266" s="47"/>
      <c r="Y266" s="47"/>
    </row>
    <row r="267" spans="22:25" ht="18.75" customHeight="1" x14ac:dyDescent="0.25">
      <c r="V267" s="47"/>
      <c r="W267" s="47"/>
      <c r="X267" s="47"/>
      <c r="Y267" s="47"/>
    </row>
    <row r="268" spans="22:25" ht="18.75" customHeight="1" x14ac:dyDescent="0.25">
      <c r="V268" s="47"/>
      <c r="W268" s="47"/>
      <c r="X268" s="47"/>
      <c r="Y268" s="47"/>
    </row>
    <row r="269" spans="22:25" ht="18.75" customHeight="1" x14ac:dyDescent="0.25">
      <c r="V269" s="47"/>
      <c r="W269" s="47"/>
      <c r="X269" s="47"/>
      <c r="Y269" s="47"/>
    </row>
    <row r="270" spans="22:25" ht="18.75" customHeight="1" x14ac:dyDescent="0.25">
      <c r="V270" s="47"/>
      <c r="W270" s="47"/>
      <c r="X270" s="47"/>
      <c r="Y270" s="47"/>
    </row>
    <row r="271" spans="22:25" ht="18.75" customHeight="1" x14ac:dyDescent="0.25">
      <c r="V271" s="47"/>
      <c r="W271" s="47"/>
      <c r="X271" s="47"/>
      <c r="Y271" s="47"/>
    </row>
    <row r="272" spans="22:25" ht="18.75" customHeight="1" x14ac:dyDescent="0.25">
      <c r="V272" s="47"/>
      <c r="W272" s="47"/>
      <c r="X272" s="47"/>
      <c r="Y272" s="47"/>
    </row>
    <row r="273" spans="22:25" ht="18.75" customHeight="1" x14ac:dyDescent="0.25">
      <c r="V273" s="47"/>
      <c r="W273" s="47"/>
      <c r="X273" s="47"/>
      <c r="Y273" s="47"/>
    </row>
    <row r="274" spans="22:25" ht="18.75" customHeight="1" x14ac:dyDescent="0.25">
      <c r="V274" s="47"/>
      <c r="W274" s="47"/>
      <c r="X274" s="47"/>
      <c r="Y274" s="47"/>
    </row>
    <row r="275" spans="22:25" ht="18.75" customHeight="1" x14ac:dyDescent="0.25">
      <c r="V275" s="47"/>
      <c r="W275" s="47"/>
      <c r="X275" s="47"/>
      <c r="Y275" s="47"/>
    </row>
    <row r="276" spans="22:25" ht="18.75" customHeight="1" x14ac:dyDescent="0.25">
      <c r="V276" s="47"/>
      <c r="W276" s="47"/>
      <c r="X276" s="47"/>
      <c r="Y276" s="47"/>
    </row>
    <row r="277" spans="22:25" ht="18.75" customHeight="1" x14ac:dyDescent="0.25">
      <c r="V277" s="47"/>
      <c r="W277" s="47"/>
      <c r="X277" s="47"/>
      <c r="Y277" s="47"/>
    </row>
    <row r="278" spans="22:25" ht="18.75" customHeight="1" x14ac:dyDescent="0.25">
      <c r="V278" s="47"/>
      <c r="W278" s="47"/>
      <c r="X278" s="47"/>
      <c r="Y278" s="47"/>
    </row>
    <row r="279" spans="22:25" ht="18.75" customHeight="1" x14ac:dyDescent="0.25">
      <c r="V279" s="47"/>
      <c r="W279" s="47"/>
      <c r="X279" s="47"/>
      <c r="Y279" s="47"/>
    </row>
    <row r="280" spans="22:25" ht="18.75" customHeight="1" x14ac:dyDescent="0.25">
      <c r="V280" s="47"/>
      <c r="W280" s="47"/>
      <c r="X280" s="47"/>
      <c r="Y280" s="47"/>
    </row>
    <row r="281" spans="22:25" ht="18.75" customHeight="1" x14ac:dyDescent="0.25">
      <c r="V281" s="47"/>
      <c r="W281" s="47"/>
      <c r="X281" s="47"/>
      <c r="Y281" s="47"/>
    </row>
    <row r="282" spans="22:25" ht="18.75" customHeight="1" x14ac:dyDescent="0.25">
      <c r="V282" s="47"/>
      <c r="W282" s="47"/>
      <c r="X282" s="47"/>
      <c r="Y282" s="47"/>
    </row>
    <row r="283" spans="22:25" ht="18.75" customHeight="1" x14ac:dyDescent="0.25">
      <c r="V283" s="47"/>
      <c r="W283" s="47"/>
      <c r="X283" s="47"/>
      <c r="Y283" s="47"/>
    </row>
    <row r="284" spans="22:25" ht="18.75" customHeight="1" x14ac:dyDescent="0.25">
      <c r="V284" s="47"/>
      <c r="W284" s="47"/>
      <c r="X284" s="47"/>
      <c r="Y284" s="47"/>
    </row>
    <row r="285" spans="22:25" ht="18.75" customHeight="1" x14ac:dyDescent="0.25">
      <c r="V285" s="47"/>
      <c r="W285" s="47"/>
      <c r="X285" s="47"/>
      <c r="Y285" s="47"/>
    </row>
    <row r="286" spans="22:25" ht="18.75" customHeight="1" x14ac:dyDescent="0.25">
      <c r="V286" s="47"/>
      <c r="W286" s="47"/>
      <c r="X286" s="47"/>
      <c r="Y286" s="47"/>
    </row>
    <row r="287" spans="22:25" ht="18.75" customHeight="1" x14ac:dyDescent="0.25">
      <c r="V287" s="47"/>
      <c r="W287" s="47"/>
      <c r="X287" s="47"/>
      <c r="Y287" s="47"/>
    </row>
    <row r="288" spans="22:25" ht="18.75" customHeight="1" x14ac:dyDescent="0.25">
      <c r="V288" s="47"/>
      <c r="W288" s="47"/>
      <c r="X288" s="47"/>
      <c r="Y288" s="47"/>
    </row>
    <row r="289" spans="22:25" ht="18.75" customHeight="1" x14ac:dyDescent="0.25">
      <c r="V289" s="47"/>
      <c r="W289" s="47"/>
      <c r="X289" s="47"/>
      <c r="Y289" s="47"/>
    </row>
    <row r="290" spans="22:25" ht="18.75" customHeight="1" x14ac:dyDescent="0.25">
      <c r="V290" s="47"/>
      <c r="W290" s="47"/>
      <c r="X290" s="47"/>
      <c r="Y290" s="47"/>
    </row>
    <row r="291" spans="22:25" ht="18.75" customHeight="1" x14ac:dyDescent="0.25">
      <c r="V291" s="47"/>
      <c r="W291" s="47"/>
      <c r="X291" s="47"/>
      <c r="Y291" s="47"/>
    </row>
    <row r="292" spans="22:25" ht="18.75" customHeight="1" x14ac:dyDescent="0.25">
      <c r="V292" s="47"/>
      <c r="W292" s="47"/>
      <c r="X292" s="47"/>
      <c r="Y292" s="47"/>
    </row>
    <row r="293" spans="22:25" ht="18.75" customHeight="1" x14ac:dyDescent="0.25">
      <c r="V293" s="47"/>
      <c r="W293" s="47"/>
      <c r="X293" s="47"/>
      <c r="Y293" s="47"/>
    </row>
    <row r="294" spans="22:25" ht="18.75" customHeight="1" x14ac:dyDescent="0.25">
      <c r="V294" s="47"/>
      <c r="W294" s="47"/>
      <c r="X294" s="47"/>
      <c r="Y294" s="47"/>
    </row>
    <row r="295" spans="22:25" ht="18.75" customHeight="1" x14ac:dyDescent="0.25">
      <c r="V295" s="47"/>
      <c r="W295" s="47"/>
      <c r="X295" s="47"/>
      <c r="Y295" s="47"/>
    </row>
    <row r="296" spans="22:25" ht="18.75" customHeight="1" x14ac:dyDescent="0.25">
      <c r="V296" s="47"/>
      <c r="W296" s="47"/>
      <c r="X296" s="47"/>
      <c r="Y296" s="47"/>
    </row>
    <row r="297" spans="22:25" ht="18.75" customHeight="1" x14ac:dyDescent="0.25">
      <c r="V297" s="47"/>
      <c r="W297" s="47"/>
      <c r="X297" s="47"/>
      <c r="Y297" s="47"/>
    </row>
    <row r="298" spans="22:25" ht="18.75" customHeight="1" x14ac:dyDescent="0.25">
      <c r="V298" s="47"/>
      <c r="W298" s="47"/>
      <c r="X298" s="47"/>
      <c r="Y298" s="47"/>
    </row>
    <row r="299" spans="22:25" ht="18.75" customHeight="1" x14ac:dyDescent="0.25">
      <c r="V299" s="47"/>
      <c r="W299" s="47"/>
      <c r="X299" s="47"/>
      <c r="Y299" s="47"/>
    </row>
    <row r="300" spans="22:25" ht="18.75" customHeight="1" x14ac:dyDescent="0.25">
      <c r="V300" s="47"/>
      <c r="W300" s="47"/>
      <c r="X300" s="47"/>
      <c r="Y300" s="47"/>
    </row>
    <row r="301" spans="22:25" ht="18.75" customHeight="1" x14ac:dyDescent="0.25">
      <c r="V301" s="47"/>
      <c r="W301" s="47"/>
      <c r="X301" s="47"/>
      <c r="Y301" s="47"/>
    </row>
    <row r="302" spans="22:25" ht="18.75" customHeight="1" x14ac:dyDescent="0.25">
      <c r="V302" s="47"/>
      <c r="W302" s="47"/>
      <c r="X302" s="47"/>
      <c r="Y302" s="47"/>
    </row>
    <row r="303" spans="22:25" ht="18.75" customHeight="1" x14ac:dyDescent="0.25">
      <c r="V303" s="47"/>
      <c r="W303" s="47"/>
      <c r="X303" s="47"/>
      <c r="Y303" s="47"/>
    </row>
    <row r="304" spans="22:25" ht="18.75" customHeight="1" x14ac:dyDescent="0.25">
      <c r="V304" s="47"/>
      <c r="W304" s="47"/>
      <c r="X304" s="47"/>
      <c r="Y304" s="47"/>
    </row>
    <row r="305" spans="22:25" ht="18.75" customHeight="1" x14ac:dyDescent="0.25">
      <c r="V305" s="47"/>
      <c r="W305" s="47"/>
      <c r="X305" s="47"/>
      <c r="Y305" s="47"/>
    </row>
    <row r="306" spans="22:25" ht="18.75" customHeight="1" x14ac:dyDescent="0.25">
      <c r="V306" s="47"/>
      <c r="W306" s="47"/>
      <c r="X306" s="47"/>
      <c r="Y306" s="47"/>
    </row>
    <row r="307" spans="22:25" ht="18.75" customHeight="1" x14ac:dyDescent="0.25">
      <c r="V307" s="47"/>
      <c r="W307" s="47"/>
      <c r="X307" s="47"/>
      <c r="Y307" s="47"/>
    </row>
    <row r="308" spans="22:25" ht="18.75" customHeight="1" x14ac:dyDescent="0.25">
      <c r="V308" s="47"/>
      <c r="W308" s="47"/>
      <c r="X308" s="47"/>
      <c r="Y308" s="47"/>
    </row>
    <row r="309" spans="22:25" ht="18.75" customHeight="1" x14ac:dyDescent="0.25">
      <c r="V309" s="47"/>
      <c r="W309" s="47"/>
      <c r="X309" s="47"/>
      <c r="Y309" s="47"/>
    </row>
    <row r="310" spans="22:25" ht="18.75" customHeight="1" x14ac:dyDescent="0.25">
      <c r="V310" s="47"/>
      <c r="W310" s="47"/>
      <c r="X310" s="47"/>
      <c r="Y310" s="47"/>
    </row>
    <row r="311" spans="22:25" ht="18.75" customHeight="1" x14ac:dyDescent="0.25">
      <c r="V311" s="47"/>
      <c r="W311" s="47"/>
      <c r="X311" s="47"/>
      <c r="Y311" s="47"/>
    </row>
    <row r="312" spans="22:25" ht="18.75" customHeight="1" x14ac:dyDescent="0.25">
      <c r="V312" s="47"/>
      <c r="W312" s="47"/>
      <c r="X312" s="47"/>
      <c r="Y312" s="47"/>
    </row>
    <row r="313" spans="22:25" ht="18.75" customHeight="1" x14ac:dyDescent="0.25">
      <c r="V313" s="47"/>
      <c r="W313" s="47"/>
      <c r="X313" s="47"/>
      <c r="Y313" s="47"/>
    </row>
    <row r="314" spans="22:25" ht="18.75" customHeight="1" x14ac:dyDescent="0.25">
      <c r="V314" s="47"/>
      <c r="W314" s="47"/>
      <c r="X314" s="47"/>
      <c r="Y314" s="47"/>
    </row>
    <row r="315" spans="22:25" ht="18.75" customHeight="1" x14ac:dyDescent="0.25">
      <c r="V315" s="47"/>
      <c r="W315" s="47"/>
      <c r="X315" s="47"/>
      <c r="Y315" s="47"/>
    </row>
    <row r="316" spans="22:25" ht="18.75" customHeight="1" x14ac:dyDescent="0.25">
      <c r="V316" s="47"/>
      <c r="W316" s="47"/>
      <c r="X316" s="47"/>
      <c r="Y316" s="47"/>
    </row>
    <row r="317" spans="22:25" ht="18.75" customHeight="1" x14ac:dyDescent="0.25">
      <c r="V317" s="47"/>
      <c r="W317" s="47"/>
      <c r="X317" s="47"/>
      <c r="Y317" s="47"/>
    </row>
    <row r="318" spans="22:25" ht="18.75" customHeight="1" x14ac:dyDescent="0.25">
      <c r="V318" s="47"/>
      <c r="W318" s="47"/>
      <c r="X318" s="47"/>
      <c r="Y318" s="47"/>
    </row>
    <row r="319" spans="22:25" ht="18.75" customHeight="1" x14ac:dyDescent="0.25">
      <c r="V319" s="47"/>
      <c r="W319" s="47"/>
      <c r="X319" s="47"/>
      <c r="Y319" s="47"/>
    </row>
    <row r="320" spans="22:25" ht="18.75" customHeight="1" x14ac:dyDescent="0.25">
      <c r="V320" s="47"/>
      <c r="W320" s="47"/>
      <c r="X320" s="47"/>
      <c r="Y320" s="47"/>
    </row>
    <row r="321" spans="22:25" ht="18.75" customHeight="1" x14ac:dyDescent="0.25">
      <c r="V321" s="47"/>
      <c r="W321" s="47"/>
      <c r="X321" s="47"/>
      <c r="Y321" s="47"/>
    </row>
    <row r="322" spans="22:25" ht="18.75" customHeight="1" x14ac:dyDescent="0.25">
      <c r="V322" s="47"/>
      <c r="W322" s="47"/>
      <c r="X322" s="47"/>
      <c r="Y322" s="47"/>
    </row>
    <row r="323" spans="22:25" ht="18.75" customHeight="1" x14ac:dyDescent="0.25">
      <c r="V323" s="47"/>
      <c r="W323" s="47"/>
      <c r="X323" s="47"/>
      <c r="Y323" s="47"/>
    </row>
    <row r="324" spans="22:25" ht="18.75" customHeight="1" x14ac:dyDescent="0.25">
      <c r="V324" s="47"/>
      <c r="W324" s="47"/>
      <c r="X324" s="47"/>
      <c r="Y324" s="47"/>
    </row>
    <row r="325" spans="22:25" ht="18.75" customHeight="1" x14ac:dyDescent="0.25">
      <c r="V325" s="47"/>
      <c r="W325" s="47"/>
      <c r="X325" s="47"/>
      <c r="Y325" s="47"/>
    </row>
    <row r="326" spans="22:25" ht="18.75" customHeight="1" x14ac:dyDescent="0.25">
      <c r="V326" s="47"/>
      <c r="W326" s="47"/>
      <c r="X326" s="47"/>
      <c r="Y326" s="47"/>
    </row>
    <row r="327" spans="22:25" ht="18.75" customHeight="1" x14ac:dyDescent="0.25">
      <c r="V327" s="47"/>
      <c r="W327" s="47"/>
      <c r="X327" s="47"/>
      <c r="Y327" s="47"/>
    </row>
    <row r="328" spans="22:25" ht="18.75" customHeight="1" x14ac:dyDescent="0.25">
      <c r="V328" s="47"/>
      <c r="W328" s="47"/>
      <c r="X328" s="47"/>
      <c r="Y328" s="47"/>
    </row>
    <row r="329" spans="22:25" ht="18.75" customHeight="1" x14ac:dyDescent="0.25">
      <c r="V329" s="47"/>
      <c r="W329" s="47"/>
      <c r="X329" s="47"/>
      <c r="Y329" s="47"/>
    </row>
    <row r="330" spans="22:25" ht="18.75" customHeight="1" x14ac:dyDescent="0.25">
      <c r="V330" s="47"/>
      <c r="W330" s="47"/>
      <c r="X330" s="47"/>
      <c r="Y330" s="47"/>
    </row>
    <row r="331" spans="22:25" ht="18.75" customHeight="1" x14ac:dyDescent="0.25">
      <c r="V331" s="47"/>
      <c r="W331" s="47"/>
      <c r="X331" s="47"/>
      <c r="Y331" s="47"/>
    </row>
    <row r="332" spans="22:25" ht="18.75" customHeight="1" x14ac:dyDescent="0.25">
      <c r="V332" s="47"/>
      <c r="W332" s="47"/>
      <c r="X332" s="47"/>
      <c r="Y332" s="47"/>
    </row>
    <row r="333" spans="22:25" ht="18.75" customHeight="1" x14ac:dyDescent="0.25">
      <c r="V333" s="47"/>
      <c r="W333" s="47"/>
      <c r="X333" s="47"/>
      <c r="Y333" s="47"/>
    </row>
    <row r="334" spans="22:25" ht="18.75" customHeight="1" x14ac:dyDescent="0.25">
      <c r="V334" s="47"/>
      <c r="W334" s="47"/>
      <c r="X334" s="47"/>
      <c r="Y334" s="47"/>
    </row>
    <row r="335" spans="22:25" ht="18.75" customHeight="1" x14ac:dyDescent="0.25">
      <c r="V335" s="47"/>
      <c r="W335" s="47"/>
      <c r="X335" s="47"/>
      <c r="Y335" s="47"/>
    </row>
    <row r="336" spans="22:25" ht="18.75" customHeight="1" x14ac:dyDescent="0.25">
      <c r="V336" s="47"/>
      <c r="W336" s="47"/>
      <c r="X336" s="47"/>
      <c r="Y336" s="47"/>
    </row>
    <row r="337" spans="22:25" ht="18.75" customHeight="1" x14ac:dyDescent="0.25">
      <c r="V337" s="47"/>
      <c r="W337" s="47"/>
      <c r="X337" s="47"/>
      <c r="Y337" s="47"/>
    </row>
    <row r="338" spans="22:25" ht="18.75" customHeight="1" x14ac:dyDescent="0.25">
      <c r="V338" s="47"/>
      <c r="W338" s="47"/>
      <c r="X338" s="47"/>
      <c r="Y338" s="47"/>
    </row>
    <row r="339" spans="22:25" ht="18.75" customHeight="1" x14ac:dyDescent="0.25">
      <c r="V339" s="47"/>
      <c r="W339" s="47"/>
      <c r="X339" s="47"/>
      <c r="Y339" s="47"/>
    </row>
    <row r="340" spans="22:25" ht="18.75" customHeight="1" x14ac:dyDescent="0.25">
      <c r="V340" s="47"/>
      <c r="W340" s="47"/>
      <c r="X340" s="47"/>
      <c r="Y340" s="47"/>
    </row>
    <row r="341" spans="22:25" ht="18.75" customHeight="1" x14ac:dyDescent="0.25">
      <c r="V341" s="47"/>
      <c r="W341" s="47"/>
      <c r="X341" s="47"/>
      <c r="Y341" s="47"/>
    </row>
    <row r="342" spans="22:25" ht="18.75" customHeight="1" x14ac:dyDescent="0.25">
      <c r="V342" s="47"/>
      <c r="W342" s="47"/>
      <c r="X342" s="47"/>
      <c r="Y342" s="47"/>
    </row>
    <row r="343" spans="22:25" ht="18.75" customHeight="1" x14ac:dyDescent="0.25">
      <c r="V343" s="47"/>
      <c r="W343" s="47"/>
      <c r="X343" s="47"/>
      <c r="Y343" s="47"/>
    </row>
    <row r="344" spans="22:25" ht="18.75" customHeight="1" x14ac:dyDescent="0.25">
      <c r="V344" s="47"/>
      <c r="W344" s="47"/>
      <c r="X344" s="47"/>
      <c r="Y344" s="47"/>
    </row>
    <row r="345" spans="22:25" ht="18.75" customHeight="1" x14ac:dyDescent="0.25">
      <c r="V345" s="47"/>
      <c r="W345" s="47"/>
      <c r="X345" s="47"/>
      <c r="Y345" s="47"/>
    </row>
    <row r="346" spans="22:25" ht="18.75" customHeight="1" x14ac:dyDescent="0.25">
      <c r="V346" s="47"/>
      <c r="W346" s="47"/>
      <c r="X346" s="47"/>
      <c r="Y346" s="47"/>
    </row>
    <row r="347" spans="22:25" ht="18.75" customHeight="1" x14ac:dyDescent="0.25">
      <c r="V347" s="47"/>
      <c r="W347" s="47"/>
      <c r="X347" s="47"/>
      <c r="Y347" s="47"/>
    </row>
    <row r="348" spans="22:25" ht="18.75" customHeight="1" x14ac:dyDescent="0.25">
      <c r="V348" s="47"/>
      <c r="W348" s="47"/>
      <c r="X348" s="47"/>
      <c r="Y348" s="47"/>
    </row>
    <row r="349" spans="22:25" ht="18.75" customHeight="1" x14ac:dyDescent="0.25">
      <c r="V349" s="47"/>
      <c r="W349" s="47"/>
      <c r="X349" s="47"/>
      <c r="Y349" s="47"/>
    </row>
    <row r="350" spans="22:25" ht="18.75" customHeight="1" x14ac:dyDescent="0.25">
      <c r="V350" s="47"/>
      <c r="W350" s="47"/>
      <c r="X350" s="47"/>
      <c r="Y350" s="47"/>
    </row>
    <row r="351" spans="22:25" ht="18.75" customHeight="1" x14ac:dyDescent="0.25">
      <c r="V351" s="47"/>
      <c r="W351" s="47"/>
      <c r="X351" s="47"/>
      <c r="Y351" s="47"/>
    </row>
    <row r="352" spans="22:25" ht="18.75" customHeight="1" x14ac:dyDescent="0.25">
      <c r="V352" s="47"/>
      <c r="W352" s="47"/>
      <c r="X352" s="47"/>
      <c r="Y352" s="47"/>
    </row>
    <row r="353" spans="22:25" ht="18.75" customHeight="1" x14ac:dyDescent="0.25">
      <c r="V353" s="47"/>
      <c r="W353" s="47"/>
      <c r="X353" s="47"/>
      <c r="Y353" s="47"/>
    </row>
    <row r="354" spans="22:25" ht="18.75" customHeight="1" x14ac:dyDescent="0.25">
      <c r="V354" s="47"/>
      <c r="W354" s="47"/>
      <c r="X354" s="47"/>
      <c r="Y354" s="47"/>
    </row>
    <row r="355" spans="22:25" ht="18.75" customHeight="1" x14ac:dyDescent="0.25">
      <c r="V355" s="47"/>
      <c r="W355" s="47"/>
      <c r="X355" s="47"/>
      <c r="Y355" s="47"/>
    </row>
    <row r="356" spans="22:25" ht="18.75" customHeight="1" x14ac:dyDescent="0.25">
      <c r="V356" s="47"/>
      <c r="W356" s="47"/>
      <c r="X356" s="47"/>
      <c r="Y356" s="47"/>
    </row>
    <row r="357" spans="22:25" ht="18.75" customHeight="1" x14ac:dyDescent="0.25">
      <c r="V357" s="47"/>
      <c r="W357" s="47"/>
      <c r="X357" s="47"/>
      <c r="Y357" s="47"/>
    </row>
    <row r="358" spans="22:25" ht="18.75" customHeight="1" x14ac:dyDescent="0.25">
      <c r="V358" s="47"/>
      <c r="W358" s="47"/>
      <c r="X358" s="47"/>
      <c r="Y358" s="47"/>
    </row>
    <row r="359" spans="22:25" ht="18.75" customHeight="1" x14ac:dyDescent="0.25">
      <c r="V359" s="47"/>
      <c r="W359" s="47"/>
      <c r="X359" s="47"/>
      <c r="Y359" s="47"/>
    </row>
    <row r="360" spans="22:25" ht="18.75" customHeight="1" x14ac:dyDescent="0.25">
      <c r="V360" s="47"/>
      <c r="W360" s="47"/>
      <c r="X360" s="47"/>
      <c r="Y360" s="47"/>
    </row>
    <row r="361" spans="22:25" ht="18.75" customHeight="1" x14ac:dyDescent="0.25">
      <c r="V361" s="47"/>
      <c r="W361" s="47"/>
      <c r="X361" s="47"/>
      <c r="Y361" s="47"/>
    </row>
    <row r="362" spans="22:25" ht="18.75" customHeight="1" x14ac:dyDescent="0.25">
      <c r="V362" s="47"/>
      <c r="W362" s="47"/>
      <c r="X362" s="47"/>
      <c r="Y362" s="47"/>
    </row>
    <row r="363" spans="22:25" ht="18.75" customHeight="1" x14ac:dyDescent="0.25">
      <c r="V363" s="47"/>
      <c r="W363" s="47"/>
      <c r="X363" s="47"/>
      <c r="Y363" s="47"/>
    </row>
    <row r="364" spans="22:25" ht="18.75" customHeight="1" x14ac:dyDescent="0.25">
      <c r="V364" s="47"/>
      <c r="W364" s="47"/>
      <c r="X364" s="47"/>
      <c r="Y364" s="47"/>
    </row>
    <row r="365" spans="22:25" ht="18.75" customHeight="1" x14ac:dyDescent="0.25">
      <c r="V365" s="47"/>
      <c r="W365" s="47"/>
      <c r="X365" s="47"/>
      <c r="Y365" s="47"/>
    </row>
    <row r="366" spans="22:25" ht="18.75" customHeight="1" x14ac:dyDescent="0.25">
      <c r="V366" s="47"/>
      <c r="W366" s="47"/>
      <c r="X366" s="47"/>
      <c r="Y366" s="47"/>
    </row>
    <row r="367" spans="22:25" ht="18.75" customHeight="1" x14ac:dyDescent="0.25">
      <c r="V367" s="47"/>
      <c r="W367" s="47"/>
      <c r="X367" s="47"/>
      <c r="Y367" s="47"/>
    </row>
    <row r="368" spans="22:25" ht="18.75" customHeight="1" x14ac:dyDescent="0.25">
      <c r="V368" s="47"/>
      <c r="W368" s="47"/>
      <c r="X368" s="47"/>
      <c r="Y368" s="47"/>
    </row>
    <row r="369" spans="22:25" ht="18.75" customHeight="1" x14ac:dyDescent="0.25">
      <c r="V369" s="47"/>
      <c r="W369" s="47"/>
      <c r="X369" s="47"/>
      <c r="Y369" s="47"/>
    </row>
    <row r="370" spans="22:25" ht="18.75" customHeight="1" x14ac:dyDescent="0.25">
      <c r="V370" s="47"/>
      <c r="W370" s="47"/>
      <c r="X370" s="47"/>
      <c r="Y370" s="47"/>
    </row>
    <row r="371" spans="22:25" ht="18.75" customHeight="1" x14ac:dyDescent="0.25">
      <c r="V371" s="47"/>
      <c r="W371" s="47"/>
      <c r="X371" s="47"/>
      <c r="Y371" s="47"/>
    </row>
    <row r="372" spans="22:25" ht="18.75" customHeight="1" x14ac:dyDescent="0.25">
      <c r="V372" s="47"/>
      <c r="W372" s="47"/>
      <c r="X372" s="47"/>
      <c r="Y372" s="47"/>
    </row>
    <row r="373" spans="22:25" ht="18.75" customHeight="1" x14ac:dyDescent="0.25">
      <c r="V373" s="47"/>
      <c r="W373" s="47"/>
      <c r="X373" s="47"/>
      <c r="Y373" s="47"/>
    </row>
    <row r="374" spans="22:25" ht="18.75" customHeight="1" x14ac:dyDescent="0.25">
      <c r="V374" s="47"/>
      <c r="W374" s="47"/>
      <c r="X374" s="47"/>
      <c r="Y374" s="47"/>
    </row>
    <row r="375" spans="22:25" ht="18.75" customHeight="1" x14ac:dyDescent="0.25">
      <c r="V375" s="47"/>
      <c r="W375" s="47"/>
      <c r="X375" s="47"/>
      <c r="Y375" s="47"/>
    </row>
    <row r="376" spans="22:25" ht="18.75" customHeight="1" x14ac:dyDescent="0.25">
      <c r="V376" s="47"/>
      <c r="W376" s="47"/>
      <c r="X376" s="47"/>
      <c r="Y376" s="47"/>
    </row>
    <row r="377" spans="22:25" ht="18.75" customHeight="1" x14ac:dyDescent="0.25">
      <c r="V377" s="47"/>
      <c r="W377" s="47"/>
      <c r="X377" s="47"/>
      <c r="Y377" s="47"/>
    </row>
    <row r="378" spans="22:25" ht="18.75" customHeight="1" x14ac:dyDescent="0.25">
      <c r="V378" s="47"/>
      <c r="W378" s="47"/>
      <c r="X378" s="47"/>
      <c r="Y378" s="47"/>
    </row>
    <row r="379" spans="22:25" ht="18.75" customHeight="1" x14ac:dyDescent="0.25">
      <c r="V379" s="47"/>
      <c r="W379" s="47"/>
      <c r="X379" s="47"/>
      <c r="Y379" s="47"/>
    </row>
    <row r="380" spans="22:25" ht="18.75" customHeight="1" x14ac:dyDescent="0.25">
      <c r="V380" s="47"/>
      <c r="W380" s="47"/>
      <c r="X380" s="47"/>
      <c r="Y380" s="47"/>
    </row>
    <row r="381" spans="22:25" ht="18.75" customHeight="1" x14ac:dyDescent="0.25">
      <c r="V381" s="47"/>
      <c r="W381" s="47"/>
      <c r="X381" s="47"/>
      <c r="Y381" s="47"/>
    </row>
    <row r="382" spans="22:25" ht="18.75" customHeight="1" x14ac:dyDescent="0.25">
      <c r="V382" s="47"/>
      <c r="W382" s="47"/>
      <c r="X382" s="47"/>
      <c r="Y382" s="47"/>
    </row>
    <row r="383" spans="22:25" ht="18.75" customHeight="1" x14ac:dyDescent="0.25">
      <c r="V383" s="47"/>
      <c r="W383" s="47"/>
      <c r="X383" s="47"/>
      <c r="Y383" s="47"/>
    </row>
    <row r="384" spans="22:25" ht="18.75" customHeight="1" x14ac:dyDescent="0.25">
      <c r="V384" s="47"/>
      <c r="W384" s="47"/>
      <c r="X384" s="47"/>
      <c r="Y384" s="47"/>
    </row>
    <row r="385" spans="22:25" ht="18.75" customHeight="1" x14ac:dyDescent="0.25">
      <c r="V385" s="47"/>
      <c r="W385" s="47"/>
      <c r="X385" s="47"/>
      <c r="Y385" s="47"/>
    </row>
    <row r="386" spans="22:25" ht="18.75" customHeight="1" x14ac:dyDescent="0.25">
      <c r="V386" s="47"/>
      <c r="W386" s="47"/>
      <c r="X386" s="47"/>
      <c r="Y386" s="47"/>
    </row>
    <row r="387" spans="22:25" ht="18.75" customHeight="1" x14ac:dyDescent="0.25">
      <c r="V387" s="47"/>
      <c r="W387" s="47"/>
      <c r="X387" s="47"/>
      <c r="Y387" s="47"/>
    </row>
    <row r="388" spans="22:25" ht="18.75" customHeight="1" x14ac:dyDescent="0.25">
      <c r="V388" s="47"/>
      <c r="W388" s="47"/>
      <c r="X388" s="47"/>
      <c r="Y388" s="47"/>
    </row>
    <row r="389" spans="22:25" ht="18.75" customHeight="1" x14ac:dyDescent="0.25">
      <c r="V389" s="47"/>
      <c r="W389" s="47"/>
      <c r="X389" s="47"/>
      <c r="Y389" s="47"/>
    </row>
    <row r="390" spans="22:25" ht="18.75" customHeight="1" x14ac:dyDescent="0.25">
      <c r="V390" s="47"/>
      <c r="W390" s="47"/>
      <c r="X390" s="47"/>
      <c r="Y390" s="47"/>
    </row>
    <row r="391" spans="22:25" ht="18.75" customHeight="1" x14ac:dyDescent="0.25">
      <c r="V391" s="47"/>
      <c r="W391" s="47"/>
      <c r="X391" s="47"/>
      <c r="Y391" s="47"/>
    </row>
    <row r="392" spans="22:25" ht="18.75" customHeight="1" x14ac:dyDescent="0.25">
      <c r="V392" s="47"/>
      <c r="W392" s="47"/>
      <c r="X392" s="47"/>
      <c r="Y392" s="47"/>
    </row>
    <row r="393" spans="22:25" ht="18.75" customHeight="1" x14ac:dyDescent="0.25">
      <c r="V393" s="47"/>
      <c r="W393" s="47"/>
      <c r="X393" s="47"/>
      <c r="Y393" s="47"/>
    </row>
    <row r="394" spans="22:25" ht="18.75" customHeight="1" x14ac:dyDescent="0.25">
      <c r="V394" s="47"/>
      <c r="W394" s="47"/>
      <c r="X394" s="47"/>
      <c r="Y394" s="47"/>
    </row>
    <row r="395" spans="22:25" ht="18.75" customHeight="1" x14ac:dyDescent="0.25">
      <c r="V395" s="47"/>
      <c r="W395" s="47"/>
      <c r="X395" s="47"/>
      <c r="Y395" s="47"/>
    </row>
    <row r="396" spans="22:25" ht="18.75" customHeight="1" x14ac:dyDescent="0.25">
      <c r="V396" s="47"/>
      <c r="W396" s="47"/>
      <c r="X396" s="47"/>
      <c r="Y396" s="47"/>
    </row>
    <row r="397" spans="22:25" ht="18.75" customHeight="1" x14ac:dyDescent="0.25">
      <c r="V397" s="47"/>
      <c r="W397" s="47"/>
      <c r="X397" s="47"/>
      <c r="Y397" s="47"/>
    </row>
    <row r="398" spans="22:25" ht="18.75" customHeight="1" x14ac:dyDescent="0.25">
      <c r="V398" s="47"/>
      <c r="W398" s="47"/>
      <c r="X398" s="47"/>
      <c r="Y398" s="47"/>
    </row>
    <row r="399" spans="22:25" ht="18.75" customHeight="1" x14ac:dyDescent="0.25">
      <c r="V399" s="47"/>
      <c r="W399" s="47"/>
      <c r="X399" s="47"/>
      <c r="Y399" s="47"/>
    </row>
    <row r="400" spans="22:25" ht="18.75" customHeight="1" x14ac:dyDescent="0.25">
      <c r="V400" s="47"/>
      <c r="W400" s="47"/>
      <c r="X400" s="47"/>
      <c r="Y400" s="47"/>
    </row>
    <row r="401" spans="22:25" ht="18.75" customHeight="1" x14ac:dyDescent="0.25">
      <c r="V401" s="47"/>
      <c r="W401" s="47"/>
      <c r="X401" s="47"/>
      <c r="Y401" s="47"/>
    </row>
    <row r="402" spans="22:25" ht="18.75" customHeight="1" x14ac:dyDescent="0.25">
      <c r="V402" s="47"/>
      <c r="W402" s="47"/>
      <c r="X402" s="47"/>
      <c r="Y402" s="47"/>
    </row>
    <row r="403" spans="22:25" ht="18.75" customHeight="1" x14ac:dyDescent="0.25">
      <c r="V403" s="47"/>
      <c r="W403" s="47"/>
      <c r="X403" s="47"/>
      <c r="Y403" s="47"/>
    </row>
    <row r="404" spans="22:25" ht="18.75" customHeight="1" x14ac:dyDescent="0.25">
      <c r="V404" s="47"/>
      <c r="W404" s="47"/>
      <c r="X404" s="47"/>
      <c r="Y404" s="47"/>
    </row>
    <row r="405" spans="22:25" ht="18.75" customHeight="1" x14ac:dyDescent="0.25">
      <c r="V405" s="47"/>
      <c r="W405" s="47"/>
      <c r="X405" s="47"/>
      <c r="Y405" s="47"/>
    </row>
    <row r="406" spans="22:25" ht="18.75" customHeight="1" x14ac:dyDescent="0.25">
      <c r="V406" s="47"/>
      <c r="W406" s="47"/>
      <c r="X406" s="47"/>
      <c r="Y406" s="47"/>
    </row>
    <row r="407" spans="22:25" ht="18.75" customHeight="1" x14ac:dyDescent="0.25">
      <c r="V407" s="47"/>
      <c r="W407" s="47"/>
      <c r="X407" s="47"/>
      <c r="Y407" s="47"/>
    </row>
    <row r="408" spans="22:25" ht="18.75" customHeight="1" x14ac:dyDescent="0.25">
      <c r="V408" s="47"/>
      <c r="W408" s="47"/>
      <c r="X408" s="47"/>
      <c r="Y408" s="47"/>
    </row>
    <row r="409" spans="22:25" ht="18.75" customHeight="1" x14ac:dyDescent="0.25">
      <c r="V409" s="47"/>
      <c r="W409" s="47"/>
      <c r="X409" s="47"/>
      <c r="Y409" s="47"/>
    </row>
    <row r="410" spans="22:25" ht="18.75" customHeight="1" x14ac:dyDescent="0.25">
      <c r="V410" s="47"/>
      <c r="W410" s="47"/>
      <c r="X410" s="47"/>
      <c r="Y410" s="47"/>
    </row>
    <row r="411" spans="22:25" ht="18.75" customHeight="1" x14ac:dyDescent="0.25">
      <c r="V411" s="47"/>
      <c r="W411" s="47"/>
      <c r="X411" s="47"/>
      <c r="Y411" s="47"/>
    </row>
    <row r="412" spans="22:25" ht="18.75" customHeight="1" x14ac:dyDescent="0.25">
      <c r="V412" s="47"/>
      <c r="W412" s="47"/>
      <c r="X412" s="47"/>
      <c r="Y412" s="47"/>
    </row>
    <row r="413" spans="22:25" ht="18.75" customHeight="1" x14ac:dyDescent="0.25">
      <c r="V413" s="47"/>
      <c r="W413" s="47"/>
      <c r="X413" s="47"/>
      <c r="Y413" s="47"/>
    </row>
    <row r="414" spans="22:25" ht="18.75" customHeight="1" x14ac:dyDescent="0.25">
      <c r="V414" s="47"/>
      <c r="W414" s="47"/>
      <c r="X414" s="47"/>
      <c r="Y414" s="47"/>
    </row>
    <row r="415" spans="22:25" ht="18.75" customHeight="1" x14ac:dyDescent="0.25">
      <c r="V415" s="47"/>
      <c r="W415" s="47"/>
      <c r="X415" s="47"/>
      <c r="Y415" s="47"/>
    </row>
    <row r="416" spans="22:25" ht="18.75" customHeight="1" x14ac:dyDescent="0.25">
      <c r="V416" s="47"/>
      <c r="W416" s="47"/>
      <c r="X416" s="47"/>
      <c r="Y416" s="47"/>
    </row>
    <row r="417" spans="22:25" ht="18.75" customHeight="1" x14ac:dyDescent="0.25">
      <c r="V417" s="47"/>
      <c r="W417" s="47"/>
      <c r="X417" s="47"/>
      <c r="Y417" s="47"/>
    </row>
    <row r="418" spans="22:25" ht="18.75" customHeight="1" x14ac:dyDescent="0.25">
      <c r="V418" s="47"/>
      <c r="W418" s="47"/>
      <c r="X418" s="47"/>
      <c r="Y418" s="47"/>
    </row>
    <row r="419" spans="22:25" ht="18.75" customHeight="1" x14ac:dyDescent="0.25">
      <c r="V419" s="47"/>
      <c r="W419" s="47"/>
      <c r="X419" s="47"/>
      <c r="Y419" s="47"/>
    </row>
    <row r="420" spans="22:25" ht="18.75" customHeight="1" x14ac:dyDescent="0.25">
      <c r="V420" s="47"/>
      <c r="W420" s="47"/>
      <c r="X420" s="47"/>
      <c r="Y420" s="47"/>
    </row>
    <row r="421" spans="22:25" ht="18.75" customHeight="1" x14ac:dyDescent="0.25">
      <c r="V421" s="47"/>
      <c r="W421" s="47"/>
      <c r="X421" s="47"/>
      <c r="Y421" s="47"/>
    </row>
    <row r="422" spans="22:25" ht="18.75" customHeight="1" x14ac:dyDescent="0.25">
      <c r="V422" s="47"/>
      <c r="W422" s="47"/>
      <c r="X422" s="47"/>
      <c r="Y422" s="47"/>
    </row>
    <row r="423" spans="22:25" ht="18.75" customHeight="1" x14ac:dyDescent="0.25">
      <c r="V423" s="47"/>
      <c r="W423" s="47"/>
      <c r="X423" s="47"/>
      <c r="Y423" s="47"/>
    </row>
    <row r="424" spans="22:25" ht="18.75" customHeight="1" x14ac:dyDescent="0.25">
      <c r="V424" s="47"/>
      <c r="W424" s="47"/>
      <c r="X424" s="47"/>
      <c r="Y424" s="47"/>
    </row>
    <row r="425" spans="22:25" ht="18.75" customHeight="1" x14ac:dyDescent="0.25">
      <c r="V425" s="47"/>
      <c r="W425" s="47"/>
      <c r="X425" s="47"/>
      <c r="Y425" s="47"/>
    </row>
    <row r="426" spans="22:25" ht="18.75" customHeight="1" x14ac:dyDescent="0.25">
      <c r="V426" s="47"/>
      <c r="W426" s="47"/>
      <c r="X426" s="47"/>
      <c r="Y426" s="47"/>
    </row>
    <row r="427" spans="22:25" ht="18.75" customHeight="1" x14ac:dyDescent="0.25">
      <c r="V427" s="47"/>
      <c r="W427" s="47"/>
      <c r="X427" s="47"/>
      <c r="Y427" s="47"/>
    </row>
    <row r="428" spans="22:25" ht="18.75" customHeight="1" x14ac:dyDescent="0.25">
      <c r="V428" s="47"/>
      <c r="W428" s="47"/>
      <c r="X428" s="47"/>
      <c r="Y428" s="47"/>
    </row>
    <row r="429" spans="22:25" ht="18.75" customHeight="1" x14ac:dyDescent="0.25">
      <c r="V429" s="47"/>
      <c r="W429" s="47"/>
      <c r="X429" s="47"/>
      <c r="Y429" s="47"/>
    </row>
    <row r="430" spans="22:25" ht="18.75" customHeight="1" x14ac:dyDescent="0.25">
      <c r="V430" s="47"/>
      <c r="W430" s="47"/>
      <c r="X430" s="47"/>
      <c r="Y430" s="47"/>
    </row>
    <row r="431" spans="22:25" ht="18.75" customHeight="1" x14ac:dyDescent="0.25">
      <c r="V431" s="47"/>
      <c r="W431" s="47"/>
      <c r="X431" s="47"/>
      <c r="Y431" s="47"/>
    </row>
    <row r="432" spans="22:25" ht="18.75" customHeight="1" x14ac:dyDescent="0.25">
      <c r="V432" s="47"/>
      <c r="W432" s="47"/>
      <c r="X432" s="47"/>
      <c r="Y432" s="47"/>
    </row>
    <row r="433" spans="22:25" ht="18.75" customHeight="1" x14ac:dyDescent="0.25">
      <c r="V433" s="47"/>
      <c r="W433" s="47"/>
      <c r="X433" s="47"/>
      <c r="Y433" s="47"/>
    </row>
    <row r="434" spans="22:25" ht="18.75" customHeight="1" x14ac:dyDescent="0.25">
      <c r="V434" s="47"/>
      <c r="W434" s="47"/>
      <c r="X434" s="47"/>
      <c r="Y434" s="47"/>
    </row>
    <row r="435" spans="22:25" ht="18.75" customHeight="1" x14ac:dyDescent="0.25">
      <c r="V435" s="47"/>
      <c r="W435" s="47"/>
      <c r="X435" s="47"/>
      <c r="Y435" s="47"/>
    </row>
    <row r="436" spans="22:25" ht="18.75" customHeight="1" x14ac:dyDescent="0.25">
      <c r="V436" s="47"/>
      <c r="W436" s="47"/>
      <c r="X436" s="47"/>
      <c r="Y436" s="47"/>
    </row>
    <row r="437" spans="22:25" ht="18.75" customHeight="1" x14ac:dyDescent="0.25">
      <c r="V437" s="47"/>
      <c r="W437" s="47"/>
      <c r="X437" s="47"/>
      <c r="Y437" s="47"/>
    </row>
    <row r="438" spans="22:25" ht="18.75" customHeight="1" x14ac:dyDescent="0.25">
      <c r="V438" s="47"/>
      <c r="W438" s="47"/>
      <c r="X438" s="47"/>
      <c r="Y438" s="47"/>
    </row>
    <row r="439" spans="22:25" ht="18.75" customHeight="1" x14ac:dyDescent="0.25">
      <c r="V439" s="47"/>
      <c r="W439" s="47"/>
      <c r="X439" s="47"/>
      <c r="Y439" s="47"/>
    </row>
    <row r="440" spans="22:25" ht="18.75" customHeight="1" x14ac:dyDescent="0.25">
      <c r="V440" s="47"/>
      <c r="W440" s="47"/>
      <c r="X440" s="47"/>
      <c r="Y440" s="47"/>
    </row>
    <row r="441" spans="22:25" ht="18.75" customHeight="1" x14ac:dyDescent="0.25">
      <c r="V441" s="47"/>
      <c r="W441" s="47"/>
      <c r="X441" s="47"/>
      <c r="Y441" s="47"/>
    </row>
    <row r="442" spans="22:25" ht="18.75" customHeight="1" x14ac:dyDescent="0.25">
      <c r="V442" s="47"/>
      <c r="W442" s="47"/>
      <c r="X442" s="47"/>
      <c r="Y442" s="47"/>
    </row>
    <row r="443" spans="22:25" ht="18.75" customHeight="1" x14ac:dyDescent="0.25">
      <c r="V443" s="47"/>
      <c r="W443" s="47"/>
      <c r="X443" s="47"/>
      <c r="Y443" s="47"/>
    </row>
    <row r="444" spans="22:25" ht="18.75" customHeight="1" x14ac:dyDescent="0.25">
      <c r="V444" s="47"/>
      <c r="W444" s="47"/>
      <c r="X444" s="47"/>
      <c r="Y444" s="47"/>
    </row>
    <row r="445" spans="22:25" ht="18.75" customHeight="1" x14ac:dyDescent="0.25">
      <c r="V445" s="47"/>
      <c r="W445" s="47"/>
      <c r="X445" s="47"/>
      <c r="Y445" s="47"/>
    </row>
    <row r="446" spans="22:25" ht="18.75" customHeight="1" x14ac:dyDescent="0.25">
      <c r="V446" s="47"/>
      <c r="W446" s="47"/>
      <c r="X446" s="47"/>
      <c r="Y446" s="47"/>
    </row>
    <row r="447" spans="22:25" ht="18.75" customHeight="1" x14ac:dyDescent="0.25">
      <c r="V447" s="47"/>
      <c r="W447" s="47"/>
      <c r="X447" s="47"/>
      <c r="Y447" s="47"/>
    </row>
    <row r="448" spans="22:25" ht="18.75" customHeight="1" x14ac:dyDescent="0.25">
      <c r="V448" s="47"/>
      <c r="W448" s="47"/>
      <c r="X448" s="47"/>
      <c r="Y448" s="47"/>
    </row>
    <row r="449" spans="22:25" ht="18.75" customHeight="1" x14ac:dyDescent="0.25">
      <c r="V449" s="47"/>
      <c r="W449" s="47"/>
      <c r="X449" s="47"/>
      <c r="Y449" s="47"/>
    </row>
    <row r="450" spans="22:25" ht="18.75" customHeight="1" x14ac:dyDescent="0.25">
      <c r="V450" s="47"/>
      <c r="W450" s="47"/>
      <c r="X450" s="47"/>
      <c r="Y450" s="47"/>
    </row>
    <row r="451" spans="22:25" ht="18.75" customHeight="1" x14ac:dyDescent="0.25">
      <c r="V451" s="47"/>
      <c r="W451" s="47"/>
      <c r="X451" s="47"/>
      <c r="Y451" s="47"/>
    </row>
    <row r="452" spans="22:25" ht="18.75" customHeight="1" x14ac:dyDescent="0.25">
      <c r="V452" s="47"/>
      <c r="W452" s="47"/>
      <c r="X452" s="47"/>
      <c r="Y452" s="47"/>
    </row>
    <row r="453" spans="22:25" ht="18.75" customHeight="1" x14ac:dyDescent="0.25">
      <c r="V453" s="47"/>
      <c r="W453" s="47"/>
      <c r="X453" s="47"/>
      <c r="Y453" s="47"/>
    </row>
    <row r="454" spans="22:25" ht="18.75" customHeight="1" x14ac:dyDescent="0.25">
      <c r="V454" s="47"/>
      <c r="W454" s="47"/>
      <c r="X454" s="47"/>
      <c r="Y454" s="47"/>
    </row>
    <row r="455" spans="22:25" ht="18.75" customHeight="1" x14ac:dyDescent="0.25">
      <c r="V455" s="47"/>
      <c r="W455" s="47"/>
      <c r="X455" s="47"/>
      <c r="Y455" s="47"/>
    </row>
    <row r="456" spans="22:25" ht="18.75" customHeight="1" x14ac:dyDescent="0.25">
      <c r="V456" s="47"/>
      <c r="W456" s="47"/>
      <c r="X456" s="47"/>
      <c r="Y456" s="47"/>
    </row>
    <row r="457" spans="22:25" ht="18.75" customHeight="1" x14ac:dyDescent="0.25">
      <c r="V457" s="47"/>
      <c r="W457" s="47"/>
      <c r="X457" s="47"/>
      <c r="Y457" s="47"/>
    </row>
    <row r="458" spans="22:25" ht="18.75" customHeight="1" x14ac:dyDescent="0.25">
      <c r="V458" s="47"/>
      <c r="W458" s="47"/>
      <c r="X458" s="47"/>
      <c r="Y458" s="47"/>
    </row>
    <row r="459" spans="22:25" ht="18.75" customHeight="1" x14ac:dyDescent="0.25">
      <c r="V459" s="47"/>
      <c r="W459" s="47"/>
      <c r="X459" s="47"/>
      <c r="Y459" s="47"/>
    </row>
    <row r="460" spans="22:25" ht="18.75" customHeight="1" x14ac:dyDescent="0.25">
      <c r="V460" s="47"/>
      <c r="W460" s="47"/>
      <c r="X460" s="47"/>
      <c r="Y460" s="47"/>
    </row>
    <row r="461" spans="22:25" ht="18.75" customHeight="1" x14ac:dyDescent="0.25">
      <c r="V461" s="47"/>
      <c r="W461" s="47"/>
      <c r="X461" s="47"/>
      <c r="Y461" s="47"/>
    </row>
    <row r="462" spans="22:25" ht="18.75" customHeight="1" x14ac:dyDescent="0.25">
      <c r="V462" s="47"/>
      <c r="W462" s="47"/>
      <c r="X462" s="47"/>
      <c r="Y462" s="47"/>
    </row>
    <row r="463" spans="22:25" ht="18.75" customHeight="1" x14ac:dyDescent="0.25">
      <c r="V463" s="47"/>
      <c r="W463" s="47"/>
      <c r="X463" s="47"/>
      <c r="Y463" s="47"/>
    </row>
    <row r="464" spans="22:25" ht="18.75" customHeight="1" x14ac:dyDescent="0.25">
      <c r="V464" s="47"/>
      <c r="W464" s="47"/>
      <c r="X464" s="47"/>
      <c r="Y464" s="47"/>
    </row>
    <row r="465" spans="22:25" ht="18.75" customHeight="1" x14ac:dyDescent="0.25">
      <c r="V465" s="47"/>
      <c r="W465" s="47"/>
      <c r="X465" s="47"/>
      <c r="Y465" s="47"/>
    </row>
    <row r="466" spans="22:25" ht="18.75" customHeight="1" x14ac:dyDescent="0.25">
      <c r="V466" s="47"/>
      <c r="W466" s="47"/>
      <c r="X466" s="47"/>
      <c r="Y466" s="47"/>
    </row>
    <row r="467" spans="22:25" ht="18.75" customHeight="1" x14ac:dyDescent="0.25">
      <c r="V467" s="47"/>
      <c r="W467" s="47"/>
      <c r="X467" s="47"/>
      <c r="Y467" s="47"/>
    </row>
    <row r="468" spans="22:25" ht="18.75" customHeight="1" x14ac:dyDescent="0.25">
      <c r="V468" s="47"/>
      <c r="W468" s="47"/>
      <c r="X468" s="47"/>
      <c r="Y468" s="47"/>
    </row>
    <row r="469" spans="22:25" ht="18.75" customHeight="1" x14ac:dyDescent="0.25">
      <c r="V469" s="47"/>
      <c r="W469" s="47"/>
      <c r="X469" s="47"/>
      <c r="Y469" s="47"/>
    </row>
    <row r="470" spans="22:25" ht="18.75" customHeight="1" x14ac:dyDescent="0.25">
      <c r="V470" s="47"/>
      <c r="W470" s="47"/>
      <c r="X470" s="47"/>
      <c r="Y470" s="47"/>
    </row>
    <row r="471" spans="22:25" ht="18.75" customHeight="1" x14ac:dyDescent="0.25">
      <c r="V471" s="47"/>
      <c r="W471" s="47"/>
      <c r="X471" s="47"/>
      <c r="Y471" s="47"/>
    </row>
    <row r="472" spans="22:25" ht="18.75" customHeight="1" x14ac:dyDescent="0.25">
      <c r="V472" s="47"/>
      <c r="W472" s="47"/>
      <c r="X472" s="47"/>
      <c r="Y472" s="47"/>
    </row>
    <row r="473" spans="22:25" ht="18.75" customHeight="1" x14ac:dyDescent="0.25">
      <c r="V473" s="47"/>
      <c r="W473" s="47"/>
      <c r="X473" s="47"/>
      <c r="Y473" s="47"/>
    </row>
    <row r="474" spans="22:25" ht="18.75" customHeight="1" x14ac:dyDescent="0.25">
      <c r="V474" s="47"/>
      <c r="W474" s="47"/>
      <c r="X474" s="47"/>
      <c r="Y474" s="47"/>
    </row>
    <row r="475" spans="22:25" ht="18.75" customHeight="1" x14ac:dyDescent="0.25">
      <c r="V475" s="47"/>
      <c r="W475" s="47"/>
      <c r="X475" s="47"/>
      <c r="Y475" s="47"/>
    </row>
    <row r="476" spans="22:25" ht="18.75" customHeight="1" x14ac:dyDescent="0.25">
      <c r="V476" s="47"/>
      <c r="W476" s="47"/>
      <c r="X476" s="47"/>
      <c r="Y476" s="47"/>
    </row>
    <row r="477" spans="22:25" ht="18.75" customHeight="1" x14ac:dyDescent="0.25">
      <c r="V477" s="47"/>
      <c r="W477" s="47"/>
      <c r="X477" s="47"/>
      <c r="Y477" s="47"/>
    </row>
    <row r="478" spans="22:25" ht="18.75" customHeight="1" x14ac:dyDescent="0.25">
      <c r="V478" s="47"/>
      <c r="W478" s="47"/>
      <c r="X478" s="47"/>
      <c r="Y478" s="47"/>
    </row>
    <row r="479" spans="22:25" ht="18.75" customHeight="1" x14ac:dyDescent="0.25">
      <c r="V479" s="47"/>
      <c r="W479" s="47"/>
      <c r="X479" s="47"/>
      <c r="Y479" s="47"/>
    </row>
    <row r="480" spans="22:25" ht="18.75" customHeight="1" x14ac:dyDescent="0.25">
      <c r="V480" s="47"/>
      <c r="W480" s="47"/>
      <c r="X480" s="47"/>
      <c r="Y480" s="47"/>
    </row>
    <row r="481" spans="22:25" ht="18.75" customHeight="1" x14ac:dyDescent="0.25">
      <c r="V481" s="47"/>
      <c r="W481" s="47"/>
      <c r="X481" s="47"/>
      <c r="Y481" s="47"/>
    </row>
    <row r="482" spans="22:25" ht="18.75" customHeight="1" x14ac:dyDescent="0.25">
      <c r="V482" s="47"/>
      <c r="W482" s="47"/>
      <c r="X482" s="47"/>
      <c r="Y482" s="47"/>
    </row>
    <row r="483" spans="22:25" ht="18.75" customHeight="1" x14ac:dyDescent="0.25">
      <c r="V483" s="47"/>
      <c r="W483" s="47"/>
      <c r="X483" s="47"/>
      <c r="Y483" s="47"/>
    </row>
    <row r="484" spans="22:25" ht="18.75" customHeight="1" x14ac:dyDescent="0.25">
      <c r="V484" s="47"/>
      <c r="W484" s="47"/>
      <c r="X484" s="47"/>
      <c r="Y484" s="47"/>
    </row>
    <row r="485" spans="22:25" ht="18.75" customHeight="1" x14ac:dyDescent="0.25">
      <c r="V485" s="47"/>
      <c r="W485" s="47"/>
      <c r="X485" s="47"/>
      <c r="Y485" s="47"/>
    </row>
    <row r="486" spans="22:25" ht="18.75" customHeight="1" x14ac:dyDescent="0.25">
      <c r="V486" s="47"/>
      <c r="W486" s="47"/>
      <c r="X486" s="47"/>
      <c r="Y486" s="47"/>
    </row>
    <row r="487" spans="22:25" ht="18.75" customHeight="1" x14ac:dyDescent="0.25">
      <c r="V487" s="47"/>
      <c r="W487" s="47"/>
      <c r="X487" s="47"/>
      <c r="Y487" s="47"/>
    </row>
    <row r="488" spans="22:25" ht="18.75" customHeight="1" x14ac:dyDescent="0.25">
      <c r="V488" s="47"/>
      <c r="W488" s="47"/>
      <c r="X488" s="47"/>
      <c r="Y488" s="47"/>
    </row>
    <row r="489" spans="22:25" ht="18.75" customHeight="1" x14ac:dyDescent="0.25">
      <c r="V489" s="47"/>
      <c r="W489" s="47"/>
      <c r="X489" s="47"/>
      <c r="Y489" s="47"/>
    </row>
    <row r="490" spans="22:25" ht="18.75" customHeight="1" x14ac:dyDescent="0.25">
      <c r="V490" s="47"/>
      <c r="W490" s="47"/>
      <c r="X490" s="47"/>
      <c r="Y490" s="47"/>
    </row>
    <row r="491" spans="22:25" ht="18.75" customHeight="1" x14ac:dyDescent="0.25">
      <c r="V491" s="47"/>
      <c r="W491" s="47"/>
      <c r="X491" s="47"/>
      <c r="Y491" s="47"/>
    </row>
    <row r="492" spans="22:25" ht="18.75" customHeight="1" x14ac:dyDescent="0.25">
      <c r="V492" s="47"/>
      <c r="W492" s="47"/>
      <c r="X492" s="47"/>
      <c r="Y492" s="47"/>
    </row>
    <row r="493" spans="22:25" ht="18.75" customHeight="1" x14ac:dyDescent="0.25">
      <c r="V493" s="47"/>
      <c r="W493" s="47"/>
      <c r="X493" s="47"/>
      <c r="Y493" s="47"/>
    </row>
    <row r="494" spans="22:25" ht="18.75" customHeight="1" x14ac:dyDescent="0.25">
      <c r="V494" s="47"/>
      <c r="W494" s="47"/>
      <c r="X494" s="47"/>
      <c r="Y494" s="47"/>
    </row>
    <row r="495" spans="22:25" ht="18.75" customHeight="1" x14ac:dyDescent="0.25">
      <c r="V495" s="47"/>
      <c r="W495" s="47"/>
      <c r="X495" s="47"/>
      <c r="Y495" s="47"/>
    </row>
    <row r="496" spans="22:25" ht="18.75" customHeight="1" x14ac:dyDescent="0.25">
      <c r="V496" s="47"/>
      <c r="W496" s="47"/>
      <c r="X496" s="47"/>
      <c r="Y496" s="47"/>
    </row>
    <row r="497" spans="22:25" ht="18.75" customHeight="1" x14ac:dyDescent="0.25">
      <c r="V497" s="47"/>
      <c r="W497" s="47"/>
      <c r="X497" s="47"/>
      <c r="Y497" s="47"/>
    </row>
    <row r="498" spans="22:25" ht="18.75" customHeight="1" x14ac:dyDescent="0.25">
      <c r="V498" s="47"/>
      <c r="W498" s="47"/>
      <c r="X498" s="47"/>
      <c r="Y498" s="47"/>
    </row>
    <row r="499" spans="22:25" ht="18.75" customHeight="1" x14ac:dyDescent="0.25">
      <c r="V499" s="47"/>
      <c r="W499" s="47"/>
      <c r="X499" s="47"/>
      <c r="Y499" s="47"/>
    </row>
    <row r="500" spans="22:25" ht="18.75" customHeight="1" x14ac:dyDescent="0.25">
      <c r="V500" s="47"/>
      <c r="W500" s="47"/>
      <c r="X500" s="47"/>
      <c r="Y500" s="47"/>
    </row>
    <row r="501" spans="22:25" ht="18.75" customHeight="1" x14ac:dyDescent="0.25">
      <c r="V501" s="47"/>
      <c r="W501" s="47"/>
      <c r="X501" s="47"/>
      <c r="Y501" s="47"/>
    </row>
    <row r="502" spans="22:25" ht="18.75" customHeight="1" x14ac:dyDescent="0.25">
      <c r="V502" s="47"/>
      <c r="W502" s="47"/>
      <c r="X502" s="47"/>
      <c r="Y502" s="47"/>
    </row>
    <row r="503" spans="22:25" ht="18.75" customHeight="1" x14ac:dyDescent="0.25">
      <c r="V503" s="47"/>
      <c r="W503" s="47"/>
      <c r="X503" s="47"/>
      <c r="Y503" s="47"/>
    </row>
    <row r="504" spans="22:25" ht="18.75" customHeight="1" x14ac:dyDescent="0.25">
      <c r="V504" s="47"/>
      <c r="W504" s="47"/>
      <c r="X504" s="47"/>
      <c r="Y504" s="47"/>
    </row>
    <row r="505" spans="22:25" ht="18.75" customHeight="1" x14ac:dyDescent="0.25">
      <c r="V505" s="47"/>
      <c r="W505" s="47"/>
      <c r="X505" s="47"/>
      <c r="Y505" s="47"/>
    </row>
    <row r="506" spans="22:25" ht="18.75" customHeight="1" x14ac:dyDescent="0.25">
      <c r="V506" s="47"/>
      <c r="W506" s="47"/>
      <c r="X506" s="47"/>
      <c r="Y506" s="47"/>
    </row>
    <row r="507" spans="22:25" ht="18.75" customHeight="1" x14ac:dyDescent="0.25">
      <c r="V507" s="47"/>
      <c r="W507" s="47"/>
      <c r="X507" s="47"/>
      <c r="Y507" s="47"/>
    </row>
    <row r="508" spans="22:25" ht="18.75" customHeight="1" x14ac:dyDescent="0.25">
      <c r="V508" s="47"/>
      <c r="W508" s="47"/>
      <c r="X508" s="47"/>
      <c r="Y508" s="47"/>
    </row>
    <row r="509" spans="22:25" ht="18.75" customHeight="1" x14ac:dyDescent="0.25">
      <c r="V509" s="47"/>
      <c r="W509" s="47"/>
      <c r="X509" s="47"/>
      <c r="Y509" s="47"/>
    </row>
    <row r="510" spans="22:25" ht="18.75" customHeight="1" x14ac:dyDescent="0.25">
      <c r="V510" s="47"/>
      <c r="W510" s="47"/>
      <c r="X510" s="47"/>
      <c r="Y510" s="47"/>
    </row>
    <row r="511" spans="22:25" ht="18.75" customHeight="1" x14ac:dyDescent="0.25">
      <c r="V511" s="47"/>
      <c r="W511" s="47"/>
      <c r="X511" s="47"/>
      <c r="Y511" s="47"/>
    </row>
    <row r="512" spans="22:25" ht="18.75" customHeight="1" x14ac:dyDescent="0.25">
      <c r="V512" s="47"/>
      <c r="W512" s="47"/>
      <c r="X512" s="47"/>
      <c r="Y512" s="47"/>
    </row>
    <row r="513" spans="22:25" ht="18.75" customHeight="1" x14ac:dyDescent="0.25">
      <c r="V513" s="47"/>
      <c r="W513" s="47"/>
      <c r="X513" s="47"/>
      <c r="Y513" s="47"/>
    </row>
    <row r="514" spans="22:25" ht="18.75" customHeight="1" x14ac:dyDescent="0.25">
      <c r="V514" s="47"/>
      <c r="W514" s="47"/>
      <c r="X514" s="47"/>
      <c r="Y514" s="47"/>
    </row>
    <row r="515" spans="22:25" ht="18.75" customHeight="1" x14ac:dyDescent="0.25">
      <c r="V515" s="47"/>
      <c r="W515" s="47"/>
      <c r="X515" s="47"/>
      <c r="Y515" s="47"/>
    </row>
    <row r="516" spans="22:25" ht="18.75" customHeight="1" x14ac:dyDescent="0.25">
      <c r="V516" s="47"/>
      <c r="W516" s="47"/>
      <c r="X516" s="47"/>
      <c r="Y516" s="47"/>
    </row>
    <row r="517" spans="22:25" ht="18.75" customHeight="1" x14ac:dyDescent="0.25">
      <c r="V517" s="47"/>
      <c r="W517" s="47"/>
      <c r="X517" s="47"/>
      <c r="Y517" s="47"/>
    </row>
    <row r="518" spans="22:25" ht="18.75" customHeight="1" x14ac:dyDescent="0.25">
      <c r="V518" s="47"/>
      <c r="W518" s="47"/>
      <c r="X518" s="47"/>
      <c r="Y518" s="47"/>
    </row>
    <row r="519" spans="22:25" ht="18.75" customHeight="1" x14ac:dyDescent="0.25">
      <c r="V519" s="47"/>
      <c r="W519" s="47"/>
      <c r="X519" s="47"/>
      <c r="Y519" s="47"/>
    </row>
    <row r="520" spans="22:25" ht="18.75" customHeight="1" x14ac:dyDescent="0.25">
      <c r="V520" s="47"/>
      <c r="W520" s="47"/>
      <c r="X520" s="47"/>
      <c r="Y520" s="47"/>
    </row>
    <row r="521" spans="22:25" ht="18.75" customHeight="1" x14ac:dyDescent="0.25">
      <c r="V521" s="47"/>
      <c r="W521" s="47"/>
      <c r="X521" s="47"/>
      <c r="Y521" s="47"/>
    </row>
    <row r="522" spans="22:25" ht="18.75" customHeight="1" x14ac:dyDescent="0.25">
      <c r="V522" s="47"/>
      <c r="W522" s="47"/>
      <c r="X522" s="47"/>
      <c r="Y522" s="47"/>
    </row>
    <row r="523" spans="22:25" ht="18.75" customHeight="1" x14ac:dyDescent="0.25">
      <c r="V523" s="47"/>
      <c r="W523" s="47"/>
      <c r="X523" s="47"/>
      <c r="Y523" s="47"/>
    </row>
    <row r="524" spans="22:25" ht="18.75" customHeight="1" x14ac:dyDescent="0.25">
      <c r="V524" s="47"/>
      <c r="W524" s="47"/>
      <c r="X524" s="47"/>
      <c r="Y524" s="47"/>
    </row>
    <row r="525" spans="22:25" ht="18.75" customHeight="1" x14ac:dyDescent="0.25">
      <c r="V525" s="47"/>
      <c r="W525" s="47"/>
      <c r="X525" s="47"/>
      <c r="Y525" s="47"/>
    </row>
    <row r="526" spans="22:25" ht="18.75" customHeight="1" x14ac:dyDescent="0.25">
      <c r="V526" s="47"/>
      <c r="W526" s="47"/>
      <c r="X526" s="47"/>
      <c r="Y526" s="47"/>
    </row>
    <row r="527" spans="22:25" ht="18.75" customHeight="1" x14ac:dyDescent="0.25">
      <c r="V527" s="47"/>
      <c r="W527" s="47"/>
      <c r="X527" s="47"/>
      <c r="Y527" s="47"/>
    </row>
    <row r="528" spans="22:25" ht="18.75" customHeight="1" x14ac:dyDescent="0.25">
      <c r="V528" s="47"/>
      <c r="W528" s="47"/>
      <c r="X528" s="47"/>
      <c r="Y528" s="47"/>
    </row>
    <row r="529" spans="22:25" ht="18.75" customHeight="1" x14ac:dyDescent="0.25">
      <c r="V529" s="47"/>
      <c r="W529" s="47"/>
      <c r="X529" s="47"/>
      <c r="Y529" s="47"/>
    </row>
    <row r="530" spans="22:25" ht="18.75" customHeight="1" x14ac:dyDescent="0.25">
      <c r="V530" s="47"/>
      <c r="W530" s="47"/>
      <c r="X530" s="47"/>
      <c r="Y530" s="47"/>
    </row>
    <row r="531" spans="22:25" ht="18.75" customHeight="1" x14ac:dyDescent="0.25">
      <c r="V531" s="47"/>
      <c r="W531" s="47"/>
      <c r="X531" s="47"/>
      <c r="Y531" s="47"/>
    </row>
    <row r="532" spans="22:25" ht="18.75" customHeight="1" x14ac:dyDescent="0.25">
      <c r="V532" s="47"/>
      <c r="W532" s="47"/>
      <c r="X532" s="47"/>
      <c r="Y532" s="47"/>
    </row>
    <row r="533" spans="22:25" ht="18.75" customHeight="1" x14ac:dyDescent="0.25">
      <c r="V533" s="47"/>
      <c r="W533" s="47"/>
      <c r="X533" s="47"/>
      <c r="Y533" s="47"/>
    </row>
    <row r="534" spans="22:25" ht="18.75" customHeight="1" x14ac:dyDescent="0.25">
      <c r="V534" s="47"/>
      <c r="W534" s="47"/>
      <c r="X534" s="47"/>
      <c r="Y534" s="47"/>
    </row>
    <row r="535" spans="22:25" ht="18.75" customHeight="1" x14ac:dyDescent="0.25">
      <c r="V535" s="47"/>
      <c r="W535" s="47"/>
      <c r="X535" s="47"/>
      <c r="Y535" s="47"/>
    </row>
    <row r="536" spans="22:25" ht="18.75" customHeight="1" x14ac:dyDescent="0.25">
      <c r="V536" s="47"/>
      <c r="W536" s="47"/>
      <c r="X536" s="47"/>
      <c r="Y536" s="47"/>
    </row>
    <row r="537" spans="22:25" ht="18.75" customHeight="1" x14ac:dyDescent="0.25">
      <c r="V537" s="47"/>
      <c r="W537" s="47"/>
      <c r="X537" s="47"/>
      <c r="Y537" s="47"/>
    </row>
    <row r="538" spans="22:25" ht="18.75" customHeight="1" x14ac:dyDescent="0.25">
      <c r="V538" s="47"/>
      <c r="W538" s="47"/>
      <c r="X538" s="47"/>
      <c r="Y538" s="47"/>
    </row>
    <row r="539" spans="22:25" ht="18.75" customHeight="1" x14ac:dyDescent="0.25">
      <c r="V539" s="47"/>
      <c r="W539" s="47"/>
      <c r="X539" s="47"/>
      <c r="Y539" s="47"/>
    </row>
    <row r="540" spans="22:25" ht="18.75" customHeight="1" x14ac:dyDescent="0.25">
      <c r="V540" s="47"/>
      <c r="W540" s="47"/>
      <c r="X540" s="47"/>
      <c r="Y540" s="47"/>
    </row>
    <row r="541" spans="22:25" ht="18.75" customHeight="1" x14ac:dyDescent="0.25">
      <c r="V541" s="47"/>
      <c r="W541" s="47"/>
      <c r="X541" s="47"/>
      <c r="Y541" s="47"/>
    </row>
    <row r="542" spans="22:25" ht="18.75" customHeight="1" x14ac:dyDescent="0.25">
      <c r="V542" s="47"/>
      <c r="W542" s="47"/>
      <c r="X542" s="47"/>
      <c r="Y542" s="47"/>
    </row>
    <row r="543" spans="22:25" ht="18.75" customHeight="1" x14ac:dyDescent="0.25">
      <c r="V543" s="47"/>
      <c r="W543" s="47"/>
      <c r="X543" s="47"/>
      <c r="Y543" s="47"/>
    </row>
    <row r="544" spans="22:25" ht="18.75" customHeight="1" x14ac:dyDescent="0.25">
      <c r="V544" s="47"/>
      <c r="W544" s="47"/>
      <c r="X544" s="47"/>
      <c r="Y544" s="47"/>
    </row>
    <row r="545" spans="22:25" ht="18.75" customHeight="1" x14ac:dyDescent="0.25">
      <c r="V545" s="47"/>
      <c r="W545" s="47"/>
      <c r="X545" s="47"/>
      <c r="Y545" s="47"/>
    </row>
    <row r="546" spans="22:25" ht="18.75" customHeight="1" x14ac:dyDescent="0.25">
      <c r="V546" s="47"/>
      <c r="W546" s="47"/>
      <c r="X546" s="47"/>
      <c r="Y546" s="47"/>
    </row>
    <row r="547" spans="22:25" ht="18.75" customHeight="1" x14ac:dyDescent="0.25">
      <c r="V547" s="47"/>
      <c r="W547" s="47"/>
      <c r="X547" s="47"/>
      <c r="Y547" s="47"/>
    </row>
    <row r="548" spans="22:25" ht="18.75" customHeight="1" x14ac:dyDescent="0.25">
      <c r="V548" s="47"/>
      <c r="W548" s="47"/>
      <c r="X548" s="47"/>
      <c r="Y548" s="47"/>
    </row>
    <row r="549" spans="22:25" ht="18.75" customHeight="1" x14ac:dyDescent="0.25">
      <c r="V549" s="47"/>
      <c r="W549" s="47"/>
      <c r="X549" s="47"/>
      <c r="Y549" s="47"/>
    </row>
    <row r="550" spans="22:25" ht="18.75" customHeight="1" x14ac:dyDescent="0.25">
      <c r="V550" s="47"/>
      <c r="W550" s="47"/>
      <c r="X550" s="47"/>
      <c r="Y550" s="47"/>
    </row>
    <row r="551" spans="22:25" ht="18.75" customHeight="1" x14ac:dyDescent="0.25">
      <c r="V551" s="47"/>
      <c r="W551" s="47"/>
      <c r="X551" s="47"/>
      <c r="Y551" s="47"/>
    </row>
    <row r="552" spans="22:25" ht="18.75" customHeight="1" x14ac:dyDescent="0.25">
      <c r="V552" s="47"/>
      <c r="W552" s="47"/>
      <c r="X552" s="47"/>
      <c r="Y552" s="47"/>
    </row>
    <row r="553" spans="22:25" ht="18.75" customHeight="1" x14ac:dyDescent="0.25">
      <c r="V553" s="47"/>
      <c r="W553" s="47"/>
      <c r="X553" s="47"/>
      <c r="Y553" s="47"/>
    </row>
    <row r="554" spans="22:25" ht="18.75" customHeight="1" x14ac:dyDescent="0.25">
      <c r="V554" s="47"/>
      <c r="W554" s="47"/>
      <c r="X554" s="47"/>
      <c r="Y554" s="47"/>
    </row>
    <row r="555" spans="22:25" ht="18.75" customHeight="1" x14ac:dyDescent="0.25">
      <c r="V555" s="47"/>
      <c r="W555" s="47"/>
      <c r="X555" s="47"/>
      <c r="Y555" s="47"/>
    </row>
    <row r="556" spans="22:25" ht="18.75" customHeight="1" x14ac:dyDescent="0.25">
      <c r="V556" s="47"/>
      <c r="W556" s="47"/>
      <c r="X556" s="47"/>
      <c r="Y556" s="47"/>
    </row>
    <row r="557" spans="22:25" ht="18.75" customHeight="1" x14ac:dyDescent="0.25">
      <c r="V557" s="47"/>
      <c r="W557" s="47"/>
      <c r="X557" s="47"/>
      <c r="Y557" s="47"/>
    </row>
    <row r="558" spans="22:25" ht="18.75" customHeight="1" x14ac:dyDescent="0.25">
      <c r="V558" s="47"/>
      <c r="W558" s="47"/>
      <c r="X558" s="47"/>
      <c r="Y558" s="47"/>
    </row>
    <row r="559" spans="22:25" ht="18.75" customHeight="1" x14ac:dyDescent="0.25">
      <c r="V559" s="47"/>
      <c r="W559" s="47"/>
      <c r="X559" s="47"/>
      <c r="Y559" s="47"/>
    </row>
    <row r="560" spans="22:25" ht="18.75" customHeight="1" x14ac:dyDescent="0.25">
      <c r="V560" s="47"/>
      <c r="W560" s="47"/>
      <c r="X560" s="47"/>
      <c r="Y560" s="47"/>
    </row>
    <row r="561" spans="22:25" ht="18.75" customHeight="1" x14ac:dyDescent="0.25">
      <c r="V561" s="47"/>
      <c r="W561" s="47"/>
      <c r="X561" s="47"/>
      <c r="Y561" s="47"/>
    </row>
    <row r="562" spans="22:25" ht="18.75" customHeight="1" x14ac:dyDescent="0.25">
      <c r="V562" s="47"/>
      <c r="W562" s="47"/>
      <c r="X562" s="47"/>
      <c r="Y562" s="47"/>
    </row>
    <row r="563" spans="22:25" ht="18.75" customHeight="1" x14ac:dyDescent="0.25">
      <c r="V563" s="47"/>
      <c r="W563" s="47"/>
      <c r="X563" s="47"/>
      <c r="Y563" s="47"/>
    </row>
    <row r="564" spans="22:25" ht="18.75" customHeight="1" x14ac:dyDescent="0.25">
      <c r="V564" s="47"/>
      <c r="W564" s="47"/>
      <c r="X564" s="47"/>
      <c r="Y564" s="47"/>
    </row>
    <row r="565" spans="22:25" ht="18.75" customHeight="1" x14ac:dyDescent="0.25">
      <c r="V565" s="47"/>
      <c r="W565" s="47"/>
      <c r="X565" s="47"/>
      <c r="Y565" s="47"/>
    </row>
    <row r="566" spans="22:25" ht="18.75" customHeight="1" x14ac:dyDescent="0.25">
      <c r="V566" s="47"/>
      <c r="W566" s="47"/>
      <c r="X566" s="47"/>
      <c r="Y566" s="47"/>
    </row>
    <row r="567" spans="22:25" ht="18.75" customHeight="1" x14ac:dyDescent="0.25">
      <c r="V567" s="47"/>
      <c r="W567" s="47"/>
      <c r="X567" s="47"/>
      <c r="Y567" s="47"/>
    </row>
    <row r="568" spans="22:25" ht="18.75" customHeight="1" x14ac:dyDescent="0.25">
      <c r="V568" s="47"/>
      <c r="W568" s="47"/>
      <c r="X568" s="47"/>
      <c r="Y568" s="47"/>
    </row>
    <row r="569" spans="22:25" ht="18.75" customHeight="1" x14ac:dyDescent="0.25">
      <c r="V569" s="47"/>
      <c r="W569" s="47"/>
      <c r="X569" s="47"/>
      <c r="Y569" s="47"/>
    </row>
    <row r="570" spans="22:25" ht="18.75" customHeight="1" x14ac:dyDescent="0.25">
      <c r="V570" s="47"/>
      <c r="W570" s="47"/>
      <c r="X570" s="47"/>
      <c r="Y570" s="47"/>
    </row>
    <row r="571" spans="22:25" ht="18.75" customHeight="1" x14ac:dyDescent="0.25">
      <c r="V571" s="47"/>
      <c r="W571" s="47"/>
      <c r="X571" s="47"/>
      <c r="Y571" s="47"/>
    </row>
    <row r="572" spans="22:25" ht="18.75" customHeight="1" x14ac:dyDescent="0.25">
      <c r="V572" s="47"/>
      <c r="W572" s="47"/>
      <c r="X572" s="47"/>
      <c r="Y572" s="47"/>
    </row>
    <row r="573" spans="22:25" ht="18.75" customHeight="1" x14ac:dyDescent="0.25">
      <c r="V573" s="47"/>
      <c r="W573" s="47"/>
      <c r="X573" s="47"/>
      <c r="Y573" s="47"/>
    </row>
    <row r="574" spans="22:25" ht="18.75" customHeight="1" x14ac:dyDescent="0.25">
      <c r="V574" s="47"/>
      <c r="W574" s="47"/>
      <c r="X574" s="47"/>
      <c r="Y574" s="47"/>
    </row>
    <row r="575" spans="22:25" ht="18.75" customHeight="1" x14ac:dyDescent="0.25">
      <c r="V575" s="47"/>
      <c r="W575" s="47"/>
      <c r="X575" s="47"/>
      <c r="Y575" s="47"/>
    </row>
    <row r="576" spans="22:25" ht="18.75" customHeight="1" x14ac:dyDescent="0.25">
      <c r="V576" s="47"/>
      <c r="W576" s="47"/>
      <c r="X576" s="47"/>
      <c r="Y576" s="47"/>
    </row>
    <row r="577" spans="22:25" ht="18.75" customHeight="1" x14ac:dyDescent="0.25">
      <c r="V577" s="47"/>
      <c r="W577" s="47"/>
      <c r="X577" s="47"/>
      <c r="Y577" s="47"/>
    </row>
    <row r="578" spans="22:25" ht="18.75" customHeight="1" x14ac:dyDescent="0.25">
      <c r="V578" s="47"/>
      <c r="W578" s="47"/>
      <c r="X578" s="47"/>
      <c r="Y578" s="47"/>
    </row>
    <row r="579" spans="22:25" ht="18.75" customHeight="1" x14ac:dyDescent="0.25">
      <c r="V579" s="47"/>
      <c r="W579" s="47"/>
      <c r="X579" s="47"/>
      <c r="Y579" s="47"/>
    </row>
    <row r="580" spans="22:25" ht="18.75" customHeight="1" x14ac:dyDescent="0.25">
      <c r="V580" s="47"/>
      <c r="W580" s="47"/>
      <c r="X580" s="47"/>
      <c r="Y580" s="47"/>
    </row>
    <row r="581" spans="22:25" ht="18.75" customHeight="1" x14ac:dyDescent="0.25">
      <c r="V581" s="47"/>
      <c r="W581" s="47"/>
      <c r="X581" s="47"/>
      <c r="Y581" s="47"/>
    </row>
    <row r="582" spans="22:25" ht="18.75" customHeight="1" x14ac:dyDescent="0.25">
      <c r="V582" s="47"/>
      <c r="W582" s="47"/>
      <c r="X582" s="47"/>
      <c r="Y582" s="47"/>
    </row>
    <row r="583" spans="22:25" ht="18.75" customHeight="1" x14ac:dyDescent="0.25">
      <c r="V583" s="47"/>
      <c r="W583" s="47"/>
      <c r="X583" s="47"/>
      <c r="Y583" s="47"/>
    </row>
    <row r="584" spans="22:25" ht="18.75" customHeight="1" x14ac:dyDescent="0.25">
      <c r="V584" s="47"/>
      <c r="W584" s="47"/>
      <c r="X584" s="47"/>
      <c r="Y584" s="47"/>
    </row>
    <row r="585" spans="22:25" ht="18.75" customHeight="1" x14ac:dyDescent="0.25">
      <c r="V585" s="47"/>
      <c r="W585" s="47"/>
      <c r="X585" s="47"/>
      <c r="Y585" s="47"/>
    </row>
    <row r="586" spans="22:25" ht="18.75" customHeight="1" x14ac:dyDescent="0.25">
      <c r="V586" s="47"/>
      <c r="W586" s="47"/>
      <c r="X586" s="47"/>
      <c r="Y586" s="47"/>
    </row>
    <row r="587" spans="22:25" ht="18.75" customHeight="1" x14ac:dyDescent="0.25">
      <c r="V587" s="47"/>
      <c r="W587" s="47"/>
      <c r="X587" s="47"/>
      <c r="Y587" s="47"/>
    </row>
    <row r="588" spans="22:25" ht="18.75" customHeight="1" x14ac:dyDescent="0.25">
      <c r="V588" s="47"/>
      <c r="W588" s="47"/>
      <c r="X588" s="47"/>
      <c r="Y588" s="47"/>
    </row>
    <row r="589" spans="22:25" ht="18.75" customHeight="1" x14ac:dyDescent="0.25">
      <c r="V589" s="47"/>
      <c r="W589" s="47"/>
      <c r="X589" s="47"/>
      <c r="Y589" s="47"/>
    </row>
    <row r="590" spans="22:25" ht="18.75" customHeight="1" x14ac:dyDescent="0.25">
      <c r="V590" s="47"/>
      <c r="W590" s="47"/>
      <c r="X590" s="47"/>
      <c r="Y590" s="47"/>
    </row>
    <row r="591" spans="22:25" ht="18.75" customHeight="1" x14ac:dyDescent="0.25">
      <c r="V591" s="47"/>
      <c r="W591" s="47"/>
      <c r="X591" s="47"/>
      <c r="Y591" s="47"/>
    </row>
    <row r="592" spans="22:25" ht="18.75" customHeight="1" x14ac:dyDescent="0.25">
      <c r="V592" s="47"/>
      <c r="W592" s="47"/>
      <c r="X592" s="47"/>
      <c r="Y592" s="47"/>
    </row>
    <row r="593" spans="22:25" ht="18.75" customHeight="1" x14ac:dyDescent="0.25">
      <c r="V593" s="47"/>
      <c r="W593" s="47"/>
      <c r="X593" s="47"/>
      <c r="Y593" s="47"/>
    </row>
    <row r="594" spans="22:25" ht="18.75" customHeight="1" x14ac:dyDescent="0.25">
      <c r="V594" s="47"/>
      <c r="W594" s="47"/>
      <c r="X594" s="47"/>
      <c r="Y594" s="47"/>
    </row>
    <row r="595" spans="22:25" ht="18.75" customHeight="1" x14ac:dyDescent="0.25">
      <c r="V595" s="47"/>
      <c r="W595" s="47"/>
      <c r="X595" s="47"/>
      <c r="Y595" s="47"/>
    </row>
    <row r="596" spans="22:25" ht="18.75" customHeight="1" x14ac:dyDescent="0.25">
      <c r="V596" s="47"/>
      <c r="W596" s="47"/>
      <c r="X596" s="47"/>
      <c r="Y596" s="47"/>
    </row>
    <row r="597" spans="22:25" ht="18.75" customHeight="1" x14ac:dyDescent="0.25">
      <c r="V597" s="47"/>
      <c r="W597" s="47"/>
      <c r="X597" s="47"/>
      <c r="Y597" s="47"/>
    </row>
    <row r="598" spans="22:25" ht="18.75" customHeight="1" x14ac:dyDescent="0.25">
      <c r="V598" s="47"/>
      <c r="W598" s="47"/>
      <c r="X598" s="47"/>
      <c r="Y598" s="47"/>
    </row>
    <row r="599" spans="22:25" ht="18.75" customHeight="1" x14ac:dyDescent="0.25">
      <c r="V599" s="47"/>
      <c r="W599" s="47"/>
      <c r="X599" s="47"/>
      <c r="Y599" s="47"/>
    </row>
    <row r="600" spans="22:25" ht="18.75" customHeight="1" x14ac:dyDescent="0.25">
      <c r="V600" s="47"/>
      <c r="W600" s="47"/>
      <c r="X600" s="47"/>
      <c r="Y600" s="47"/>
    </row>
    <row r="601" spans="22:25" ht="18.75" customHeight="1" x14ac:dyDescent="0.25">
      <c r="V601" s="47"/>
      <c r="W601" s="47"/>
      <c r="X601" s="47"/>
      <c r="Y601" s="47"/>
    </row>
    <row r="602" spans="22:25" ht="18.75" customHeight="1" x14ac:dyDescent="0.25">
      <c r="V602" s="47"/>
      <c r="W602" s="47"/>
      <c r="X602" s="47"/>
      <c r="Y602" s="47"/>
    </row>
    <row r="603" spans="22:25" ht="18.75" customHeight="1" x14ac:dyDescent="0.25">
      <c r="V603" s="47"/>
      <c r="W603" s="47"/>
      <c r="X603" s="47"/>
      <c r="Y603" s="47"/>
    </row>
    <row r="604" spans="22:25" ht="18.75" customHeight="1" x14ac:dyDescent="0.25">
      <c r="V604" s="47"/>
      <c r="W604" s="47"/>
      <c r="X604" s="47"/>
      <c r="Y604" s="47"/>
    </row>
    <row r="605" spans="22:25" ht="18.75" customHeight="1" x14ac:dyDescent="0.25">
      <c r="V605" s="47"/>
      <c r="W605" s="47"/>
      <c r="X605" s="47"/>
      <c r="Y605" s="47"/>
    </row>
    <row r="606" spans="22:25" ht="18.75" customHeight="1" x14ac:dyDescent="0.25">
      <c r="V606" s="47"/>
      <c r="W606" s="47"/>
      <c r="X606" s="47"/>
      <c r="Y606" s="47"/>
    </row>
    <row r="607" spans="22:25" ht="18.75" customHeight="1" x14ac:dyDescent="0.25">
      <c r="V607" s="47"/>
      <c r="W607" s="47"/>
      <c r="X607" s="47"/>
      <c r="Y607" s="47"/>
    </row>
    <row r="608" spans="22:25" ht="18.75" customHeight="1" x14ac:dyDescent="0.25">
      <c r="V608" s="47"/>
      <c r="W608" s="47"/>
      <c r="X608" s="47"/>
      <c r="Y608" s="47"/>
    </row>
    <row r="609" spans="22:25" ht="18.75" customHeight="1" x14ac:dyDescent="0.25">
      <c r="V609" s="47"/>
      <c r="W609" s="47"/>
      <c r="X609" s="47"/>
      <c r="Y609" s="47"/>
    </row>
    <row r="610" spans="22:25" ht="18.75" customHeight="1" x14ac:dyDescent="0.25">
      <c r="V610" s="47"/>
      <c r="W610" s="47"/>
      <c r="X610" s="47"/>
      <c r="Y610" s="47"/>
    </row>
    <row r="611" spans="22:25" ht="18.75" customHeight="1" x14ac:dyDescent="0.25">
      <c r="V611" s="47"/>
      <c r="W611" s="47"/>
      <c r="X611" s="47"/>
      <c r="Y611" s="47"/>
    </row>
    <row r="612" spans="22:25" ht="18.75" customHeight="1" x14ac:dyDescent="0.25">
      <c r="V612" s="47"/>
      <c r="W612" s="47"/>
      <c r="X612" s="47"/>
      <c r="Y612" s="47"/>
    </row>
    <row r="613" spans="22:25" ht="18.75" customHeight="1" x14ac:dyDescent="0.25">
      <c r="V613" s="47"/>
      <c r="W613" s="47"/>
      <c r="X613" s="47"/>
      <c r="Y613" s="47"/>
    </row>
    <row r="614" spans="22:25" ht="18.75" customHeight="1" x14ac:dyDescent="0.25">
      <c r="V614" s="47"/>
      <c r="W614" s="47"/>
      <c r="X614" s="47"/>
      <c r="Y614" s="47"/>
    </row>
    <row r="615" spans="22:25" ht="18.75" customHeight="1" x14ac:dyDescent="0.25">
      <c r="V615" s="47"/>
      <c r="W615" s="47"/>
      <c r="X615" s="47"/>
      <c r="Y615" s="47"/>
    </row>
    <row r="616" spans="22:25" ht="18.75" customHeight="1" x14ac:dyDescent="0.25">
      <c r="V616" s="47"/>
      <c r="W616" s="47"/>
      <c r="X616" s="47"/>
      <c r="Y616" s="47"/>
    </row>
    <row r="617" spans="22:25" ht="18.75" customHeight="1" x14ac:dyDescent="0.25">
      <c r="V617" s="47"/>
      <c r="W617" s="47"/>
      <c r="X617" s="47"/>
      <c r="Y617" s="47"/>
    </row>
    <row r="618" spans="22:25" ht="18.75" customHeight="1" x14ac:dyDescent="0.25">
      <c r="V618" s="47"/>
      <c r="W618" s="47"/>
      <c r="X618" s="47"/>
      <c r="Y618" s="47"/>
    </row>
    <row r="619" spans="22:25" ht="18.75" customHeight="1" x14ac:dyDescent="0.25">
      <c r="V619" s="47"/>
      <c r="W619" s="47"/>
      <c r="X619" s="47"/>
      <c r="Y619" s="47"/>
    </row>
    <row r="620" spans="22:25" ht="18.75" customHeight="1" x14ac:dyDescent="0.25">
      <c r="V620" s="47"/>
      <c r="W620" s="47"/>
      <c r="X620" s="47"/>
      <c r="Y620" s="47"/>
    </row>
    <row r="621" spans="22:25" ht="18.75" customHeight="1" x14ac:dyDescent="0.25">
      <c r="V621" s="47"/>
      <c r="W621" s="47"/>
      <c r="X621" s="47"/>
      <c r="Y621" s="47"/>
    </row>
    <row r="622" spans="22:25" ht="18.75" customHeight="1" x14ac:dyDescent="0.25">
      <c r="V622" s="47"/>
      <c r="W622" s="47"/>
      <c r="X622" s="47"/>
      <c r="Y622" s="47"/>
    </row>
    <row r="623" spans="22:25" ht="18.75" customHeight="1" x14ac:dyDescent="0.25">
      <c r="V623" s="47"/>
      <c r="W623" s="47"/>
      <c r="X623" s="47"/>
      <c r="Y623" s="47"/>
    </row>
    <row r="624" spans="22:25" ht="18.75" customHeight="1" x14ac:dyDescent="0.25">
      <c r="V624" s="47"/>
      <c r="W624" s="47"/>
      <c r="X624" s="47"/>
      <c r="Y624" s="47"/>
    </row>
    <row r="625" spans="22:25" ht="18.75" customHeight="1" x14ac:dyDescent="0.25">
      <c r="V625" s="47"/>
      <c r="W625" s="47"/>
      <c r="X625" s="47"/>
      <c r="Y625" s="47"/>
    </row>
    <row r="626" spans="22:25" ht="18.75" customHeight="1" x14ac:dyDescent="0.25">
      <c r="V626" s="47"/>
      <c r="W626" s="47"/>
      <c r="X626" s="47"/>
      <c r="Y626" s="47"/>
    </row>
    <row r="627" spans="22:25" ht="18.75" customHeight="1" x14ac:dyDescent="0.25">
      <c r="V627" s="47"/>
      <c r="W627" s="47"/>
      <c r="X627" s="47"/>
      <c r="Y627" s="47"/>
    </row>
    <row r="628" spans="22:25" ht="18.75" customHeight="1" x14ac:dyDescent="0.25">
      <c r="V628" s="47"/>
      <c r="W628" s="47"/>
      <c r="X628" s="47"/>
      <c r="Y628" s="47"/>
    </row>
    <row r="629" spans="22:25" ht="18.75" customHeight="1" x14ac:dyDescent="0.25">
      <c r="V629" s="47"/>
      <c r="W629" s="47"/>
      <c r="X629" s="47"/>
      <c r="Y629" s="47"/>
    </row>
    <row r="630" spans="22:25" ht="18.75" customHeight="1" x14ac:dyDescent="0.25">
      <c r="V630" s="47"/>
      <c r="W630" s="47"/>
      <c r="X630" s="47"/>
      <c r="Y630" s="47"/>
    </row>
    <row r="631" spans="22:25" ht="18.75" customHeight="1" x14ac:dyDescent="0.25">
      <c r="V631" s="47"/>
      <c r="W631" s="47"/>
      <c r="X631" s="47"/>
      <c r="Y631" s="47"/>
    </row>
    <row r="632" spans="22:25" ht="18.75" customHeight="1" x14ac:dyDescent="0.25">
      <c r="V632" s="47"/>
      <c r="W632" s="47"/>
      <c r="X632" s="47"/>
      <c r="Y632" s="47"/>
    </row>
    <row r="633" spans="22:25" ht="18.75" customHeight="1" x14ac:dyDescent="0.25">
      <c r="V633" s="47"/>
      <c r="W633" s="47"/>
      <c r="X633" s="47"/>
      <c r="Y633" s="47"/>
    </row>
    <row r="634" spans="22:25" ht="18.75" customHeight="1" x14ac:dyDescent="0.25">
      <c r="V634" s="47"/>
      <c r="W634" s="47"/>
      <c r="X634" s="47"/>
      <c r="Y634" s="47"/>
    </row>
    <row r="635" spans="22:25" ht="18.75" customHeight="1" x14ac:dyDescent="0.25">
      <c r="V635" s="47"/>
      <c r="W635" s="47"/>
      <c r="X635" s="47"/>
      <c r="Y635" s="47"/>
    </row>
    <row r="636" spans="22:25" ht="18.75" customHeight="1" x14ac:dyDescent="0.25">
      <c r="V636" s="47"/>
      <c r="W636" s="47"/>
      <c r="X636" s="47"/>
      <c r="Y636" s="47"/>
    </row>
    <row r="637" spans="22:25" ht="18.75" customHeight="1" x14ac:dyDescent="0.25">
      <c r="V637" s="47"/>
      <c r="W637" s="47"/>
      <c r="X637" s="47"/>
      <c r="Y637" s="47"/>
    </row>
    <row r="638" spans="22:25" ht="18.75" customHeight="1" x14ac:dyDescent="0.25">
      <c r="V638" s="47"/>
      <c r="W638" s="47"/>
      <c r="X638" s="47"/>
      <c r="Y638" s="47"/>
    </row>
    <row r="639" spans="22:25" ht="18.75" customHeight="1" x14ac:dyDescent="0.25">
      <c r="V639" s="47"/>
      <c r="W639" s="47"/>
      <c r="X639" s="47"/>
      <c r="Y639" s="47"/>
    </row>
    <row r="640" spans="22:25" ht="18.75" customHeight="1" x14ac:dyDescent="0.25">
      <c r="V640" s="47"/>
      <c r="W640" s="47"/>
      <c r="X640" s="47"/>
      <c r="Y640" s="47"/>
    </row>
    <row r="641" spans="22:25" ht="18.75" customHeight="1" x14ac:dyDescent="0.25">
      <c r="V641" s="47"/>
      <c r="W641" s="47"/>
      <c r="X641" s="47"/>
      <c r="Y641" s="47"/>
    </row>
    <row r="642" spans="22:25" ht="18.75" customHeight="1" x14ac:dyDescent="0.25">
      <c r="V642" s="47"/>
      <c r="W642" s="47"/>
      <c r="X642" s="47"/>
      <c r="Y642" s="47"/>
    </row>
    <row r="643" spans="22:25" ht="18.75" customHeight="1" x14ac:dyDescent="0.25">
      <c r="V643" s="47"/>
      <c r="W643" s="47"/>
      <c r="X643" s="47"/>
      <c r="Y643" s="47"/>
    </row>
    <row r="644" spans="22:25" ht="18.75" customHeight="1" x14ac:dyDescent="0.25">
      <c r="V644" s="47"/>
      <c r="W644" s="47"/>
      <c r="X644" s="47"/>
      <c r="Y644" s="47"/>
    </row>
    <row r="645" spans="22:25" ht="18.75" customHeight="1" x14ac:dyDescent="0.25">
      <c r="V645" s="47"/>
      <c r="W645" s="47"/>
      <c r="X645" s="47"/>
      <c r="Y645" s="47"/>
    </row>
    <row r="646" spans="22:25" ht="18.75" customHeight="1" x14ac:dyDescent="0.25">
      <c r="V646" s="47"/>
      <c r="W646" s="47"/>
      <c r="X646" s="47"/>
      <c r="Y646" s="47"/>
    </row>
    <row r="647" spans="22:25" ht="18.75" customHeight="1" x14ac:dyDescent="0.25">
      <c r="V647" s="47"/>
      <c r="W647" s="47"/>
      <c r="X647" s="47"/>
      <c r="Y647" s="47"/>
    </row>
    <row r="648" spans="22:25" ht="18.75" customHeight="1" x14ac:dyDescent="0.25">
      <c r="V648" s="47"/>
      <c r="W648" s="47"/>
      <c r="X648" s="47"/>
      <c r="Y648" s="47"/>
    </row>
    <row r="649" spans="22:25" ht="18.75" customHeight="1" x14ac:dyDescent="0.25">
      <c r="V649" s="47"/>
      <c r="W649" s="47"/>
      <c r="X649" s="47"/>
      <c r="Y649" s="47"/>
    </row>
    <row r="650" spans="22:25" ht="18.75" customHeight="1" x14ac:dyDescent="0.25">
      <c r="V650" s="47"/>
      <c r="W650" s="47"/>
      <c r="X650" s="47"/>
      <c r="Y650" s="47"/>
    </row>
    <row r="651" spans="22:25" ht="18.75" customHeight="1" x14ac:dyDescent="0.25">
      <c r="V651" s="47"/>
      <c r="W651" s="47"/>
      <c r="X651" s="47"/>
      <c r="Y651" s="47"/>
    </row>
    <row r="652" spans="22:25" ht="18.75" customHeight="1" x14ac:dyDescent="0.25">
      <c r="V652" s="47"/>
      <c r="W652" s="47"/>
      <c r="X652" s="47"/>
      <c r="Y652" s="47"/>
    </row>
    <row r="653" spans="22:25" ht="18.75" customHeight="1" x14ac:dyDescent="0.25">
      <c r="V653" s="47"/>
      <c r="W653" s="47"/>
      <c r="X653" s="47"/>
      <c r="Y653" s="47"/>
    </row>
    <row r="654" spans="22:25" ht="18.75" customHeight="1" x14ac:dyDescent="0.25">
      <c r="V654" s="47"/>
      <c r="W654" s="47"/>
      <c r="X654" s="47"/>
      <c r="Y654" s="47"/>
    </row>
    <row r="655" spans="22:25" ht="18.75" customHeight="1" x14ac:dyDescent="0.25">
      <c r="V655" s="47"/>
      <c r="W655" s="47"/>
      <c r="X655" s="47"/>
      <c r="Y655" s="47"/>
    </row>
    <row r="656" spans="22:25" ht="18.75" customHeight="1" x14ac:dyDescent="0.25">
      <c r="V656" s="47"/>
      <c r="W656" s="47"/>
      <c r="X656" s="47"/>
      <c r="Y656" s="47"/>
    </row>
    <row r="657" spans="22:25" ht="18.75" customHeight="1" x14ac:dyDescent="0.25">
      <c r="V657" s="47"/>
      <c r="W657" s="47"/>
      <c r="X657" s="47"/>
      <c r="Y657" s="47"/>
    </row>
    <row r="658" spans="22:25" ht="18.75" customHeight="1" x14ac:dyDescent="0.25">
      <c r="V658" s="47"/>
      <c r="W658" s="47"/>
      <c r="X658" s="47"/>
      <c r="Y658" s="47"/>
    </row>
    <row r="659" spans="22:25" ht="18.75" customHeight="1" x14ac:dyDescent="0.25">
      <c r="V659" s="47"/>
      <c r="W659" s="47"/>
      <c r="X659" s="47"/>
      <c r="Y659" s="47"/>
    </row>
    <row r="660" spans="22:25" ht="18.75" customHeight="1" x14ac:dyDescent="0.25">
      <c r="V660" s="47"/>
      <c r="W660" s="47"/>
      <c r="X660" s="47"/>
      <c r="Y660" s="47"/>
    </row>
    <row r="661" spans="22:25" ht="18.75" customHeight="1" x14ac:dyDescent="0.25">
      <c r="V661" s="47"/>
      <c r="W661" s="47"/>
      <c r="X661" s="47"/>
      <c r="Y661" s="47"/>
    </row>
    <row r="662" spans="22:25" ht="18.75" customHeight="1" x14ac:dyDescent="0.25">
      <c r="V662" s="47"/>
      <c r="W662" s="47"/>
      <c r="X662" s="47"/>
      <c r="Y662" s="47"/>
    </row>
    <row r="663" spans="22:25" ht="18.75" customHeight="1" x14ac:dyDescent="0.25">
      <c r="V663" s="47"/>
      <c r="W663" s="47"/>
      <c r="X663" s="47"/>
      <c r="Y663" s="47"/>
    </row>
    <row r="664" spans="22:25" ht="18.75" customHeight="1" x14ac:dyDescent="0.25">
      <c r="V664" s="47"/>
      <c r="W664" s="47"/>
      <c r="X664" s="47"/>
      <c r="Y664" s="47"/>
    </row>
    <row r="665" spans="22:25" ht="18.75" customHeight="1" x14ac:dyDescent="0.25">
      <c r="V665" s="47"/>
      <c r="W665" s="47"/>
      <c r="X665" s="47"/>
      <c r="Y665" s="47"/>
    </row>
    <row r="666" spans="22:25" ht="18.75" customHeight="1" x14ac:dyDescent="0.25">
      <c r="V666" s="47"/>
      <c r="W666" s="47"/>
      <c r="X666" s="47"/>
      <c r="Y666" s="47"/>
    </row>
    <row r="667" spans="22:25" ht="18.75" customHeight="1" x14ac:dyDescent="0.25">
      <c r="V667" s="47"/>
      <c r="W667" s="47"/>
      <c r="X667" s="47"/>
      <c r="Y667" s="47"/>
    </row>
    <row r="668" spans="22:25" ht="18.75" customHeight="1" x14ac:dyDescent="0.25">
      <c r="V668" s="47"/>
      <c r="W668" s="47"/>
      <c r="X668" s="47"/>
      <c r="Y668" s="47"/>
    </row>
    <row r="669" spans="22:25" ht="18.75" customHeight="1" x14ac:dyDescent="0.25">
      <c r="V669" s="47"/>
      <c r="W669" s="47"/>
      <c r="X669" s="47"/>
      <c r="Y669" s="47"/>
    </row>
    <row r="670" spans="22:25" ht="18.75" customHeight="1" x14ac:dyDescent="0.25">
      <c r="V670" s="47"/>
      <c r="W670" s="47"/>
      <c r="X670" s="47"/>
      <c r="Y670" s="47"/>
    </row>
    <row r="671" spans="22:25" ht="18.75" customHeight="1" x14ac:dyDescent="0.25">
      <c r="V671" s="47"/>
      <c r="W671" s="47"/>
      <c r="X671" s="47"/>
      <c r="Y671" s="47"/>
    </row>
    <row r="672" spans="22:25" ht="18.75" customHeight="1" x14ac:dyDescent="0.25">
      <c r="V672" s="47"/>
      <c r="W672" s="47"/>
      <c r="X672" s="47"/>
      <c r="Y672" s="47"/>
    </row>
    <row r="673" spans="22:25" ht="18.75" customHeight="1" x14ac:dyDescent="0.25">
      <c r="V673" s="47"/>
      <c r="W673" s="47"/>
      <c r="X673" s="47"/>
      <c r="Y673" s="47"/>
    </row>
    <row r="674" spans="22:25" ht="18.75" customHeight="1" x14ac:dyDescent="0.25">
      <c r="V674" s="47"/>
      <c r="W674" s="47"/>
      <c r="X674" s="47"/>
      <c r="Y674" s="47"/>
    </row>
    <row r="675" spans="22:25" ht="18.75" customHeight="1" x14ac:dyDescent="0.25">
      <c r="V675" s="47"/>
      <c r="W675" s="47"/>
      <c r="X675" s="47"/>
      <c r="Y675" s="47"/>
    </row>
    <row r="676" spans="22:25" ht="18.75" customHeight="1" x14ac:dyDescent="0.25">
      <c r="V676" s="47"/>
      <c r="W676" s="47"/>
      <c r="X676" s="47"/>
      <c r="Y676" s="47"/>
    </row>
    <row r="677" spans="22:25" ht="18.75" customHeight="1" x14ac:dyDescent="0.25">
      <c r="V677" s="47"/>
      <c r="W677" s="47"/>
      <c r="X677" s="47"/>
      <c r="Y677" s="47"/>
    </row>
    <row r="678" spans="22:25" ht="18.75" customHeight="1" x14ac:dyDescent="0.25">
      <c r="V678" s="47"/>
      <c r="W678" s="47"/>
      <c r="X678" s="47"/>
      <c r="Y678" s="47"/>
    </row>
    <row r="679" spans="22:25" ht="18.75" customHeight="1" x14ac:dyDescent="0.25">
      <c r="V679" s="47"/>
      <c r="W679" s="47"/>
      <c r="X679" s="47"/>
      <c r="Y679" s="47"/>
    </row>
    <row r="680" spans="22:25" ht="18.75" customHeight="1" x14ac:dyDescent="0.25">
      <c r="V680" s="47"/>
      <c r="W680" s="47"/>
      <c r="X680" s="47"/>
      <c r="Y680" s="47"/>
    </row>
    <row r="681" spans="22:25" ht="18.75" customHeight="1" x14ac:dyDescent="0.25">
      <c r="V681" s="47"/>
      <c r="W681" s="47"/>
      <c r="X681" s="47"/>
      <c r="Y681" s="47"/>
    </row>
    <row r="682" spans="22:25" ht="18.75" customHeight="1" x14ac:dyDescent="0.25">
      <c r="V682" s="47"/>
      <c r="W682" s="47"/>
      <c r="X682" s="47"/>
      <c r="Y682" s="47"/>
    </row>
    <row r="683" spans="22:25" ht="18.75" customHeight="1" x14ac:dyDescent="0.25">
      <c r="V683" s="47"/>
      <c r="W683" s="47"/>
      <c r="X683" s="47"/>
      <c r="Y683" s="47"/>
    </row>
    <row r="684" spans="22:25" ht="18.75" customHeight="1" x14ac:dyDescent="0.25">
      <c r="V684" s="47"/>
      <c r="W684" s="47"/>
      <c r="X684" s="47"/>
      <c r="Y684" s="47"/>
    </row>
    <row r="685" spans="22:25" ht="18.75" customHeight="1" x14ac:dyDescent="0.25">
      <c r="V685" s="47"/>
      <c r="W685" s="47"/>
      <c r="X685" s="47"/>
      <c r="Y685" s="47"/>
    </row>
    <row r="686" spans="22:25" ht="18.75" customHeight="1" x14ac:dyDescent="0.25">
      <c r="V686" s="47"/>
      <c r="W686" s="47"/>
      <c r="X686" s="47"/>
      <c r="Y686" s="47"/>
    </row>
    <row r="687" spans="22:25" ht="18.75" customHeight="1" x14ac:dyDescent="0.25">
      <c r="V687" s="47"/>
      <c r="W687" s="47"/>
      <c r="X687" s="47"/>
      <c r="Y687" s="47"/>
    </row>
    <row r="688" spans="22:25" ht="18.75" customHeight="1" x14ac:dyDescent="0.25">
      <c r="V688" s="47"/>
      <c r="W688" s="47"/>
      <c r="X688" s="47"/>
      <c r="Y688" s="47"/>
    </row>
    <row r="689" spans="22:25" ht="18.75" customHeight="1" x14ac:dyDescent="0.25">
      <c r="V689" s="47"/>
      <c r="W689" s="47"/>
      <c r="X689" s="47"/>
      <c r="Y689" s="47"/>
    </row>
    <row r="690" spans="22:25" ht="18.75" customHeight="1" x14ac:dyDescent="0.25">
      <c r="V690" s="47"/>
      <c r="W690" s="47"/>
      <c r="X690" s="47"/>
      <c r="Y690" s="47"/>
    </row>
    <row r="691" spans="22:25" ht="18.75" customHeight="1" x14ac:dyDescent="0.25">
      <c r="V691" s="47"/>
      <c r="W691" s="47"/>
      <c r="X691" s="47"/>
      <c r="Y691" s="47"/>
    </row>
    <row r="692" spans="22:25" ht="18.75" customHeight="1" x14ac:dyDescent="0.25">
      <c r="V692" s="47"/>
      <c r="W692" s="47"/>
      <c r="X692" s="47"/>
      <c r="Y692" s="47"/>
    </row>
    <row r="693" spans="22:25" ht="18.75" customHeight="1" x14ac:dyDescent="0.25">
      <c r="V693" s="47"/>
      <c r="W693" s="47"/>
      <c r="X693" s="47"/>
      <c r="Y693" s="47"/>
    </row>
    <row r="694" spans="22:25" ht="18.75" customHeight="1" x14ac:dyDescent="0.25">
      <c r="V694" s="47"/>
      <c r="W694" s="47"/>
      <c r="X694" s="47"/>
      <c r="Y694" s="47"/>
    </row>
    <row r="695" spans="22:25" ht="18.75" customHeight="1" x14ac:dyDescent="0.25">
      <c r="V695" s="47"/>
      <c r="W695" s="47"/>
      <c r="X695" s="47"/>
      <c r="Y695" s="47"/>
    </row>
    <row r="696" spans="22:25" ht="18.75" customHeight="1" x14ac:dyDescent="0.25">
      <c r="V696" s="47"/>
      <c r="W696" s="47"/>
      <c r="X696" s="47"/>
      <c r="Y696" s="47"/>
    </row>
    <row r="697" spans="22:25" ht="18.75" customHeight="1" x14ac:dyDescent="0.25">
      <c r="V697" s="47"/>
      <c r="W697" s="47"/>
      <c r="X697" s="47"/>
      <c r="Y697" s="47"/>
    </row>
    <row r="698" spans="22:25" ht="18.75" customHeight="1" x14ac:dyDescent="0.25">
      <c r="V698" s="47"/>
      <c r="W698" s="47"/>
      <c r="X698" s="47"/>
      <c r="Y698" s="47"/>
    </row>
    <row r="699" spans="22:25" ht="18.75" customHeight="1" x14ac:dyDescent="0.25">
      <c r="V699" s="47"/>
      <c r="W699" s="47"/>
      <c r="X699" s="47"/>
      <c r="Y699" s="47"/>
    </row>
    <row r="700" spans="22:25" ht="18.75" customHeight="1" x14ac:dyDescent="0.25">
      <c r="V700" s="47"/>
      <c r="W700" s="47"/>
      <c r="X700" s="47"/>
      <c r="Y700" s="47"/>
    </row>
    <row r="701" spans="22:25" ht="18.75" customHeight="1" x14ac:dyDescent="0.25">
      <c r="V701" s="47"/>
      <c r="W701" s="47"/>
      <c r="X701" s="47"/>
      <c r="Y701" s="47"/>
    </row>
    <row r="702" spans="22:25" ht="18.75" customHeight="1" x14ac:dyDescent="0.25">
      <c r="V702" s="47"/>
      <c r="W702" s="47"/>
      <c r="X702" s="47"/>
      <c r="Y702" s="47"/>
    </row>
    <row r="703" spans="22:25" ht="18.75" customHeight="1" x14ac:dyDescent="0.25">
      <c r="V703" s="47"/>
      <c r="W703" s="47"/>
      <c r="X703" s="47"/>
      <c r="Y703" s="47"/>
    </row>
    <row r="704" spans="22:25" ht="18.75" customHeight="1" x14ac:dyDescent="0.25">
      <c r="V704" s="47"/>
      <c r="W704" s="47"/>
      <c r="X704" s="47"/>
      <c r="Y704" s="47"/>
    </row>
    <row r="705" spans="22:25" ht="18.75" customHeight="1" x14ac:dyDescent="0.25">
      <c r="V705" s="47"/>
      <c r="W705" s="47"/>
      <c r="X705" s="47"/>
      <c r="Y705" s="47"/>
    </row>
    <row r="706" spans="22:25" ht="18.75" customHeight="1" x14ac:dyDescent="0.25">
      <c r="V706" s="47"/>
      <c r="W706" s="47"/>
      <c r="X706" s="47"/>
      <c r="Y706" s="47"/>
    </row>
    <row r="707" spans="22:25" ht="18.75" customHeight="1" x14ac:dyDescent="0.25">
      <c r="V707" s="47"/>
      <c r="W707" s="47"/>
      <c r="X707" s="47"/>
      <c r="Y707" s="47"/>
    </row>
    <row r="708" spans="22:25" ht="18.75" customHeight="1" x14ac:dyDescent="0.25">
      <c r="V708" s="47"/>
      <c r="W708" s="47"/>
      <c r="X708" s="47"/>
      <c r="Y708" s="47"/>
    </row>
    <row r="709" spans="22:25" ht="18.75" customHeight="1" x14ac:dyDescent="0.25">
      <c r="V709" s="47"/>
      <c r="W709" s="47"/>
      <c r="X709" s="47"/>
      <c r="Y709" s="47"/>
    </row>
    <row r="710" spans="22:25" ht="18.75" customHeight="1" x14ac:dyDescent="0.25">
      <c r="V710" s="47"/>
      <c r="W710" s="47"/>
      <c r="X710" s="47"/>
      <c r="Y710" s="47"/>
    </row>
    <row r="711" spans="22:25" ht="18.75" customHeight="1" x14ac:dyDescent="0.25">
      <c r="V711" s="47"/>
      <c r="W711" s="47"/>
      <c r="X711" s="47"/>
      <c r="Y711" s="47"/>
    </row>
    <row r="712" spans="22:25" ht="18.75" customHeight="1" x14ac:dyDescent="0.25">
      <c r="V712" s="47"/>
      <c r="W712" s="47"/>
      <c r="X712" s="47"/>
      <c r="Y712" s="47"/>
    </row>
    <row r="713" spans="22:25" ht="18.75" customHeight="1" x14ac:dyDescent="0.25">
      <c r="V713" s="47"/>
      <c r="W713" s="47"/>
      <c r="X713" s="47"/>
      <c r="Y713" s="47"/>
    </row>
    <row r="714" spans="22:25" ht="18.75" customHeight="1" x14ac:dyDescent="0.25">
      <c r="V714" s="47"/>
      <c r="W714" s="47"/>
      <c r="X714" s="47"/>
      <c r="Y714" s="47"/>
    </row>
    <row r="715" spans="22:25" ht="18.75" customHeight="1" x14ac:dyDescent="0.25">
      <c r="V715" s="47"/>
      <c r="W715" s="47"/>
      <c r="X715" s="47"/>
      <c r="Y715" s="47"/>
    </row>
    <row r="716" spans="22:25" ht="18.75" customHeight="1" x14ac:dyDescent="0.25">
      <c r="V716" s="47"/>
      <c r="W716" s="47"/>
      <c r="X716" s="47"/>
      <c r="Y716" s="47"/>
    </row>
    <row r="717" spans="22:25" ht="18.75" customHeight="1" x14ac:dyDescent="0.25">
      <c r="V717" s="47"/>
      <c r="W717" s="47"/>
      <c r="X717" s="47"/>
      <c r="Y717" s="47"/>
    </row>
    <row r="718" spans="22:25" ht="18.75" customHeight="1" x14ac:dyDescent="0.25">
      <c r="V718" s="47"/>
      <c r="W718" s="47"/>
      <c r="X718" s="47"/>
      <c r="Y718" s="47"/>
    </row>
    <row r="719" spans="22:25" ht="18.75" customHeight="1" x14ac:dyDescent="0.25">
      <c r="V719" s="47"/>
      <c r="W719" s="47"/>
      <c r="X719" s="47"/>
      <c r="Y719" s="47"/>
    </row>
    <row r="720" spans="22:25" ht="18.75" customHeight="1" x14ac:dyDescent="0.25">
      <c r="V720" s="47"/>
      <c r="W720" s="47"/>
      <c r="X720" s="47"/>
      <c r="Y720" s="47"/>
    </row>
    <row r="721" spans="22:25" ht="18.75" customHeight="1" x14ac:dyDescent="0.25">
      <c r="V721" s="47"/>
      <c r="W721" s="47"/>
      <c r="X721" s="47"/>
      <c r="Y721" s="47"/>
    </row>
    <row r="722" spans="22:25" ht="18.75" customHeight="1" x14ac:dyDescent="0.25">
      <c r="V722" s="47"/>
      <c r="W722" s="47"/>
      <c r="X722" s="47"/>
      <c r="Y722" s="47"/>
    </row>
    <row r="723" spans="22:25" ht="18.75" customHeight="1" x14ac:dyDescent="0.25">
      <c r="V723" s="47"/>
      <c r="W723" s="47"/>
      <c r="X723" s="47"/>
      <c r="Y723" s="47"/>
    </row>
    <row r="724" spans="22:25" ht="18.75" customHeight="1" x14ac:dyDescent="0.25">
      <c r="V724" s="47"/>
      <c r="W724" s="47"/>
      <c r="X724" s="47"/>
      <c r="Y724" s="47"/>
    </row>
    <row r="725" spans="22:25" ht="18.75" customHeight="1" x14ac:dyDescent="0.25">
      <c r="V725" s="47"/>
      <c r="W725" s="47"/>
      <c r="X725" s="47"/>
      <c r="Y725" s="47"/>
    </row>
    <row r="726" spans="22:25" ht="18.75" customHeight="1" x14ac:dyDescent="0.25">
      <c r="V726" s="47"/>
      <c r="W726" s="47"/>
      <c r="X726" s="47"/>
      <c r="Y726" s="47"/>
    </row>
    <row r="727" spans="22:25" ht="18.75" customHeight="1" x14ac:dyDescent="0.25">
      <c r="V727" s="47"/>
      <c r="W727" s="47"/>
      <c r="X727" s="47"/>
      <c r="Y727" s="47"/>
    </row>
    <row r="728" spans="22:25" ht="18.75" customHeight="1" x14ac:dyDescent="0.25">
      <c r="V728" s="47"/>
      <c r="W728" s="47"/>
      <c r="X728" s="47"/>
      <c r="Y728" s="47"/>
    </row>
    <row r="729" spans="22:25" ht="18.75" customHeight="1" x14ac:dyDescent="0.25">
      <c r="V729" s="47"/>
      <c r="W729" s="47"/>
      <c r="X729" s="47"/>
      <c r="Y729" s="47"/>
    </row>
    <row r="730" spans="22:25" ht="18.75" customHeight="1" x14ac:dyDescent="0.25">
      <c r="V730" s="47"/>
      <c r="W730" s="47"/>
      <c r="X730" s="47"/>
      <c r="Y730" s="47"/>
    </row>
    <row r="731" spans="22:25" ht="18.75" customHeight="1" x14ac:dyDescent="0.25">
      <c r="V731" s="47"/>
      <c r="W731" s="47"/>
      <c r="X731" s="47"/>
      <c r="Y731" s="47"/>
    </row>
    <row r="732" spans="22:25" ht="18.75" customHeight="1" x14ac:dyDescent="0.25">
      <c r="V732" s="47"/>
      <c r="W732" s="47"/>
      <c r="X732" s="47"/>
      <c r="Y732" s="47"/>
    </row>
    <row r="733" spans="22:25" ht="18.75" customHeight="1" x14ac:dyDescent="0.25">
      <c r="V733" s="47"/>
      <c r="W733" s="47"/>
      <c r="X733" s="47"/>
      <c r="Y733" s="47"/>
    </row>
    <row r="734" spans="22:25" ht="18.75" customHeight="1" x14ac:dyDescent="0.25">
      <c r="V734" s="47"/>
      <c r="W734" s="47"/>
      <c r="X734" s="47"/>
      <c r="Y734" s="47"/>
    </row>
    <row r="735" spans="22:25" ht="18.75" customHeight="1" x14ac:dyDescent="0.25">
      <c r="V735" s="47"/>
      <c r="W735" s="47"/>
      <c r="X735" s="47"/>
      <c r="Y735" s="47"/>
    </row>
    <row r="736" spans="22:25" ht="18.75" customHeight="1" x14ac:dyDescent="0.25">
      <c r="V736" s="47"/>
      <c r="W736" s="47"/>
      <c r="X736" s="47"/>
      <c r="Y736" s="47"/>
    </row>
    <row r="737" spans="22:25" ht="18.75" customHeight="1" x14ac:dyDescent="0.25">
      <c r="V737" s="47"/>
      <c r="W737" s="47"/>
      <c r="X737" s="47"/>
      <c r="Y737" s="47"/>
    </row>
    <row r="738" spans="22:25" ht="18.75" customHeight="1" x14ac:dyDescent="0.25">
      <c r="V738" s="47"/>
      <c r="W738" s="47"/>
      <c r="X738" s="47"/>
      <c r="Y738" s="47"/>
    </row>
    <row r="739" spans="22:25" ht="18.75" customHeight="1" x14ac:dyDescent="0.25">
      <c r="V739" s="47"/>
      <c r="W739" s="47"/>
      <c r="X739" s="47"/>
      <c r="Y739" s="47"/>
    </row>
    <row r="740" spans="22:25" ht="18.75" customHeight="1" x14ac:dyDescent="0.25">
      <c r="V740" s="47"/>
      <c r="W740" s="47"/>
      <c r="X740" s="47"/>
      <c r="Y740" s="47"/>
    </row>
    <row r="741" spans="22:25" ht="18.75" customHeight="1" x14ac:dyDescent="0.25">
      <c r="V741" s="47"/>
      <c r="W741" s="47"/>
      <c r="X741" s="47"/>
      <c r="Y741" s="47"/>
    </row>
    <row r="742" spans="22:25" ht="18.75" customHeight="1" x14ac:dyDescent="0.25">
      <c r="V742" s="47"/>
      <c r="W742" s="47"/>
      <c r="X742" s="47"/>
      <c r="Y742" s="47"/>
    </row>
    <row r="743" spans="22:25" ht="18.75" customHeight="1" x14ac:dyDescent="0.25">
      <c r="V743" s="47"/>
      <c r="W743" s="47"/>
      <c r="X743" s="47"/>
      <c r="Y743" s="47"/>
    </row>
    <row r="744" spans="22:25" ht="18.75" customHeight="1" x14ac:dyDescent="0.25">
      <c r="V744" s="47"/>
      <c r="W744" s="47"/>
      <c r="X744" s="47"/>
      <c r="Y744" s="47"/>
    </row>
    <row r="745" spans="22:25" ht="18.75" customHeight="1" x14ac:dyDescent="0.25">
      <c r="V745" s="47"/>
      <c r="W745" s="47"/>
      <c r="X745" s="47"/>
      <c r="Y745" s="47"/>
    </row>
    <row r="746" spans="22:25" ht="18.75" customHeight="1" x14ac:dyDescent="0.25">
      <c r="V746" s="47"/>
      <c r="W746" s="47"/>
      <c r="X746" s="47"/>
      <c r="Y746" s="47"/>
    </row>
    <row r="747" spans="22:25" ht="18.75" customHeight="1" x14ac:dyDescent="0.25">
      <c r="V747" s="47"/>
      <c r="W747" s="47"/>
      <c r="X747" s="47"/>
      <c r="Y747" s="47"/>
    </row>
    <row r="748" spans="22:25" ht="18.75" customHeight="1" x14ac:dyDescent="0.25">
      <c r="V748" s="47"/>
      <c r="W748" s="47"/>
      <c r="X748" s="47"/>
      <c r="Y748" s="47"/>
    </row>
    <row r="749" spans="22:25" ht="18.75" customHeight="1" x14ac:dyDescent="0.25">
      <c r="V749" s="47"/>
      <c r="W749" s="47"/>
      <c r="X749" s="47"/>
      <c r="Y749" s="47"/>
    </row>
    <row r="750" spans="22:25" ht="18.75" customHeight="1" x14ac:dyDescent="0.25">
      <c r="V750" s="47"/>
      <c r="W750" s="47"/>
      <c r="X750" s="47"/>
      <c r="Y750" s="47"/>
    </row>
    <row r="751" spans="22:25" ht="18.75" customHeight="1" x14ac:dyDescent="0.25">
      <c r="V751" s="47"/>
      <c r="W751" s="47"/>
      <c r="X751" s="47"/>
      <c r="Y751" s="47"/>
    </row>
    <row r="752" spans="22:25" ht="18.75" customHeight="1" x14ac:dyDescent="0.25">
      <c r="V752" s="47"/>
      <c r="W752" s="47"/>
      <c r="X752" s="47"/>
      <c r="Y752" s="47"/>
    </row>
    <row r="753" spans="22:25" ht="18.75" customHeight="1" x14ac:dyDescent="0.25">
      <c r="V753" s="47"/>
      <c r="W753" s="47"/>
      <c r="X753" s="47"/>
      <c r="Y753" s="47"/>
    </row>
    <row r="754" spans="22:25" ht="18.75" customHeight="1" x14ac:dyDescent="0.25">
      <c r="V754" s="47"/>
      <c r="W754" s="47"/>
      <c r="X754" s="47"/>
      <c r="Y754" s="47"/>
    </row>
    <row r="755" spans="22:25" ht="18.75" customHeight="1" x14ac:dyDescent="0.25">
      <c r="V755" s="47"/>
      <c r="W755" s="47"/>
      <c r="X755" s="47"/>
      <c r="Y755" s="47"/>
    </row>
    <row r="756" spans="22:25" ht="18.75" customHeight="1" x14ac:dyDescent="0.25">
      <c r="V756" s="47"/>
      <c r="W756" s="47"/>
      <c r="X756" s="47"/>
      <c r="Y756" s="47"/>
    </row>
    <row r="757" spans="22:25" ht="18.75" customHeight="1" x14ac:dyDescent="0.25">
      <c r="V757" s="47"/>
      <c r="W757" s="47"/>
      <c r="X757" s="47"/>
      <c r="Y757" s="47"/>
    </row>
    <row r="758" spans="22:25" ht="18.75" customHeight="1" x14ac:dyDescent="0.25">
      <c r="V758" s="47"/>
      <c r="W758" s="47"/>
      <c r="X758" s="47"/>
      <c r="Y758" s="47"/>
    </row>
    <row r="759" spans="22:25" ht="18.75" customHeight="1" x14ac:dyDescent="0.25">
      <c r="V759" s="47"/>
      <c r="W759" s="47"/>
      <c r="X759" s="47"/>
      <c r="Y759" s="47"/>
    </row>
    <row r="760" spans="22:25" ht="18.75" customHeight="1" x14ac:dyDescent="0.25">
      <c r="V760" s="47"/>
      <c r="W760" s="47"/>
      <c r="X760" s="47"/>
      <c r="Y760" s="47"/>
    </row>
    <row r="761" spans="22:25" ht="18.75" customHeight="1" x14ac:dyDescent="0.25">
      <c r="V761" s="47"/>
      <c r="W761" s="47"/>
      <c r="X761" s="47"/>
      <c r="Y761" s="47"/>
    </row>
    <row r="762" spans="22:25" ht="18.75" customHeight="1" x14ac:dyDescent="0.25">
      <c r="V762" s="47"/>
      <c r="W762" s="47"/>
      <c r="X762" s="47"/>
      <c r="Y762" s="47"/>
    </row>
    <row r="763" spans="22:25" ht="18.75" customHeight="1" x14ac:dyDescent="0.25">
      <c r="V763" s="47"/>
      <c r="W763" s="47"/>
      <c r="X763" s="47"/>
      <c r="Y763" s="47"/>
    </row>
    <row r="764" spans="22:25" ht="18.75" customHeight="1" x14ac:dyDescent="0.25">
      <c r="V764" s="47"/>
      <c r="W764" s="47"/>
      <c r="X764" s="47"/>
      <c r="Y764" s="47"/>
    </row>
    <row r="765" spans="22:25" ht="18.75" customHeight="1" x14ac:dyDescent="0.25">
      <c r="V765" s="47"/>
      <c r="W765" s="47"/>
      <c r="X765" s="47"/>
      <c r="Y765" s="47"/>
    </row>
    <row r="766" spans="22:25" ht="18.75" customHeight="1" x14ac:dyDescent="0.25">
      <c r="V766" s="47"/>
      <c r="W766" s="47"/>
      <c r="X766" s="47"/>
      <c r="Y766" s="47"/>
    </row>
    <row r="767" spans="22:25" ht="18.75" customHeight="1" x14ac:dyDescent="0.25">
      <c r="V767" s="47"/>
      <c r="W767" s="47"/>
      <c r="X767" s="47"/>
      <c r="Y767" s="47"/>
    </row>
    <row r="768" spans="22:25" ht="18.75" customHeight="1" x14ac:dyDescent="0.25">
      <c r="V768" s="47"/>
      <c r="W768" s="47"/>
      <c r="X768" s="47"/>
      <c r="Y768" s="47"/>
    </row>
    <row r="769" spans="22:25" ht="18.75" customHeight="1" x14ac:dyDescent="0.25">
      <c r="V769" s="47"/>
      <c r="W769" s="47"/>
      <c r="X769" s="47"/>
      <c r="Y769" s="47"/>
    </row>
    <row r="770" spans="22:25" ht="18.75" customHeight="1" x14ac:dyDescent="0.25">
      <c r="V770" s="47"/>
      <c r="W770" s="47"/>
      <c r="X770" s="47"/>
      <c r="Y770" s="47"/>
    </row>
    <row r="771" spans="22:25" ht="18.75" customHeight="1" x14ac:dyDescent="0.25">
      <c r="V771" s="47"/>
      <c r="W771" s="47"/>
      <c r="X771" s="47"/>
      <c r="Y771" s="47"/>
    </row>
    <row r="772" spans="22:25" ht="18.75" customHeight="1" x14ac:dyDescent="0.25">
      <c r="V772" s="47"/>
      <c r="W772" s="47"/>
      <c r="X772" s="47"/>
      <c r="Y772" s="47"/>
    </row>
    <row r="773" spans="22:25" ht="18.75" customHeight="1" x14ac:dyDescent="0.25">
      <c r="V773" s="47"/>
      <c r="W773" s="47"/>
      <c r="X773" s="47"/>
      <c r="Y773" s="47"/>
    </row>
    <row r="774" spans="22:25" ht="18.75" customHeight="1" x14ac:dyDescent="0.25">
      <c r="V774" s="47"/>
      <c r="W774" s="47"/>
      <c r="X774" s="47"/>
      <c r="Y774" s="47"/>
    </row>
    <row r="775" spans="22:25" ht="18.75" customHeight="1" x14ac:dyDescent="0.25">
      <c r="V775" s="47"/>
      <c r="W775" s="47"/>
      <c r="X775" s="47"/>
      <c r="Y775" s="47"/>
    </row>
    <row r="776" spans="22:25" ht="18.75" customHeight="1" x14ac:dyDescent="0.25">
      <c r="V776" s="47"/>
      <c r="W776" s="47"/>
      <c r="X776" s="47"/>
      <c r="Y776" s="47"/>
    </row>
    <row r="777" spans="22:25" ht="18.75" customHeight="1" x14ac:dyDescent="0.25">
      <c r="V777" s="47"/>
      <c r="W777" s="47"/>
      <c r="X777" s="47"/>
      <c r="Y777" s="47"/>
    </row>
    <row r="778" spans="22:25" ht="18.75" customHeight="1" x14ac:dyDescent="0.25">
      <c r="V778" s="47"/>
      <c r="W778" s="47"/>
      <c r="X778" s="47"/>
      <c r="Y778" s="47"/>
    </row>
    <row r="779" spans="22:25" ht="18.75" customHeight="1" x14ac:dyDescent="0.25">
      <c r="V779" s="47"/>
      <c r="W779" s="47"/>
      <c r="X779" s="47"/>
      <c r="Y779" s="47"/>
    </row>
    <row r="780" spans="22:25" ht="18.75" customHeight="1" x14ac:dyDescent="0.25">
      <c r="V780" s="47"/>
      <c r="W780" s="47"/>
      <c r="X780" s="47"/>
      <c r="Y780" s="47"/>
    </row>
    <row r="781" spans="22:25" ht="18.75" customHeight="1" x14ac:dyDescent="0.25">
      <c r="V781" s="47"/>
      <c r="W781" s="47"/>
      <c r="X781" s="47"/>
      <c r="Y781" s="47"/>
    </row>
    <row r="782" spans="22:25" ht="18.75" customHeight="1" x14ac:dyDescent="0.25">
      <c r="V782" s="47"/>
      <c r="W782" s="47"/>
      <c r="X782" s="47"/>
      <c r="Y782" s="47"/>
    </row>
    <row r="783" spans="22:25" ht="18.75" customHeight="1" x14ac:dyDescent="0.25">
      <c r="V783" s="47"/>
      <c r="W783" s="47"/>
      <c r="X783" s="47"/>
      <c r="Y783" s="47"/>
    </row>
    <row r="784" spans="22:25" ht="18.75" customHeight="1" x14ac:dyDescent="0.25">
      <c r="V784" s="47"/>
      <c r="W784" s="47"/>
      <c r="X784" s="47"/>
      <c r="Y784" s="47"/>
    </row>
    <row r="785" spans="22:25" ht="18.75" customHeight="1" x14ac:dyDescent="0.25">
      <c r="V785" s="47"/>
      <c r="W785" s="47"/>
      <c r="X785" s="47"/>
      <c r="Y785" s="47"/>
    </row>
    <row r="786" spans="22:25" ht="18.75" customHeight="1" x14ac:dyDescent="0.25">
      <c r="V786" s="47"/>
      <c r="W786" s="47"/>
      <c r="X786" s="47"/>
      <c r="Y786" s="47"/>
    </row>
    <row r="787" spans="22:25" ht="18.75" customHeight="1" x14ac:dyDescent="0.25">
      <c r="V787" s="47"/>
      <c r="W787" s="47"/>
      <c r="X787" s="47"/>
      <c r="Y787" s="47"/>
    </row>
    <row r="788" spans="22:25" ht="18.75" customHeight="1" x14ac:dyDescent="0.25">
      <c r="V788" s="47"/>
      <c r="W788" s="47"/>
      <c r="X788" s="47"/>
      <c r="Y788" s="47"/>
    </row>
    <row r="789" spans="22:25" ht="18.75" customHeight="1" x14ac:dyDescent="0.25">
      <c r="V789" s="47"/>
      <c r="W789" s="47"/>
      <c r="X789" s="47"/>
      <c r="Y789" s="47"/>
    </row>
    <row r="790" spans="22:25" ht="18.75" customHeight="1" x14ac:dyDescent="0.25">
      <c r="V790" s="47"/>
      <c r="W790" s="47"/>
      <c r="X790" s="47"/>
      <c r="Y790" s="47"/>
    </row>
    <row r="791" spans="22:25" ht="18.75" customHeight="1" x14ac:dyDescent="0.25">
      <c r="V791" s="47"/>
      <c r="W791" s="47"/>
      <c r="X791" s="47"/>
      <c r="Y791" s="47"/>
    </row>
    <row r="792" spans="22:25" ht="18.75" customHeight="1" x14ac:dyDescent="0.25">
      <c r="V792" s="47"/>
      <c r="W792" s="47"/>
      <c r="X792" s="47"/>
      <c r="Y792" s="47"/>
    </row>
    <row r="793" spans="22:25" ht="18.75" customHeight="1" x14ac:dyDescent="0.25">
      <c r="V793" s="47"/>
      <c r="W793" s="47"/>
      <c r="X793" s="47"/>
      <c r="Y793" s="47"/>
    </row>
    <row r="794" spans="22:25" ht="18.75" customHeight="1" x14ac:dyDescent="0.25">
      <c r="V794" s="47"/>
      <c r="W794" s="47"/>
      <c r="X794" s="47"/>
      <c r="Y794" s="47"/>
    </row>
    <row r="795" spans="22:25" ht="18.75" customHeight="1" x14ac:dyDescent="0.25">
      <c r="V795" s="47"/>
      <c r="W795" s="47"/>
      <c r="X795" s="47"/>
      <c r="Y795" s="47"/>
    </row>
    <row r="796" spans="22:25" ht="18.75" customHeight="1" x14ac:dyDescent="0.25">
      <c r="V796" s="47"/>
      <c r="W796" s="47"/>
      <c r="X796" s="47"/>
      <c r="Y796" s="47"/>
    </row>
    <row r="797" spans="22:25" ht="18.75" customHeight="1" x14ac:dyDescent="0.25">
      <c r="V797" s="47"/>
      <c r="W797" s="47"/>
      <c r="X797" s="47"/>
      <c r="Y797" s="47"/>
    </row>
    <row r="798" spans="22:25" ht="18.75" customHeight="1" x14ac:dyDescent="0.25">
      <c r="V798" s="47"/>
      <c r="W798" s="47"/>
      <c r="X798" s="47"/>
      <c r="Y798" s="47"/>
    </row>
    <row r="799" spans="22:25" ht="18.75" customHeight="1" x14ac:dyDescent="0.25">
      <c r="V799" s="47"/>
      <c r="W799" s="47"/>
      <c r="X799" s="47"/>
      <c r="Y799" s="47"/>
    </row>
    <row r="800" spans="22:25" ht="18.75" customHeight="1" x14ac:dyDescent="0.25">
      <c r="V800" s="47"/>
      <c r="W800" s="47"/>
      <c r="X800" s="47"/>
      <c r="Y800" s="47"/>
    </row>
    <row r="801" spans="22:25" ht="18.75" customHeight="1" x14ac:dyDescent="0.25">
      <c r="V801" s="47"/>
      <c r="W801" s="47"/>
      <c r="X801" s="47"/>
      <c r="Y801" s="47"/>
    </row>
    <row r="802" spans="22:25" ht="18.75" customHeight="1" x14ac:dyDescent="0.25">
      <c r="V802" s="47"/>
      <c r="W802" s="47"/>
      <c r="X802" s="47"/>
      <c r="Y802" s="47"/>
    </row>
    <row r="803" spans="22:25" ht="18.75" customHeight="1" x14ac:dyDescent="0.25">
      <c r="V803" s="47"/>
      <c r="W803" s="47"/>
      <c r="X803" s="47"/>
      <c r="Y803" s="47"/>
    </row>
    <row r="804" spans="22:25" ht="18.75" customHeight="1" x14ac:dyDescent="0.25">
      <c r="V804" s="47"/>
      <c r="W804" s="47"/>
      <c r="X804" s="47"/>
      <c r="Y804" s="47"/>
    </row>
    <row r="805" spans="22:25" ht="18.75" customHeight="1" x14ac:dyDescent="0.25">
      <c r="V805" s="47"/>
      <c r="W805" s="47"/>
      <c r="X805" s="47"/>
      <c r="Y805" s="47"/>
    </row>
    <row r="806" spans="22:25" ht="18.75" customHeight="1" x14ac:dyDescent="0.25">
      <c r="V806" s="47"/>
      <c r="W806" s="47"/>
      <c r="X806" s="47"/>
      <c r="Y806" s="47"/>
    </row>
    <row r="807" spans="22:25" ht="18.75" customHeight="1" x14ac:dyDescent="0.25">
      <c r="V807" s="47"/>
      <c r="W807" s="47"/>
      <c r="X807" s="47"/>
      <c r="Y807" s="47"/>
    </row>
    <row r="808" spans="22:25" ht="18.75" customHeight="1" x14ac:dyDescent="0.25">
      <c r="V808" s="47"/>
      <c r="W808" s="47"/>
      <c r="X808" s="47"/>
      <c r="Y808" s="47"/>
    </row>
    <row r="809" spans="22:25" ht="18.75" customHeight="1" x14ac:dyDescent="0.25">
      <c r="V809" s="47"/>
      <c r="W809" s="47"/>
      <c r="X809" s="47"/>
      <c r="Y809" s="47"/>
    </row>
    <row r="810" spans="22:25" ht="18.75" customHeight="1" x14ac:dyDescent="0.25">
      <c r="V810" s="47"/>
      <c r="W810" s="47"/>
      <c r="X810" s="47"/>
      <c r="Y810" s="47"/>
    </row>
    <row r="811" spans="22:25" ht="18.75" customHeight="1" x14ac:dyDescent="0.25">
      <c r="V811" s="47"/>
      <c r="W811" s="47"/>
      <c r="X811" s="47"/>
      <c r="Y811" s="47"/>
    </row>
    <row r="812" spans="22:25" ht="18.75" customHeight="1" x14ac:dyDescent="0.25">
      <c r="V812" s="47"/>
      <c r="W812" s="47"/>
      <c r="X812" s="47"/>
      <c r="Y812" s="47"/>
    </row>
    <row r="813" spans="22:25" ht="18.75" customHeight="1" x14ac:dyDescent="0.25">
      <c r="V813" s="47"/>
      <c r="W813" s="47"/>
      <c r="X813" s="47"/>
      <c r="Y813" s="47"/>
    </row>
    <row r="814" spans="22:25" ht="18.75" customHeight="1" x14ac:dyDescent="0.25">
      <c r="V814" s="47"/>
      <c r="W814" s="47"/>
      <c r="X814" s="47"/>
      <c r="Y814" s="47"/>
    </row>
    <row r="815" spans="22:25" ht="18.75" customHeight="1" x14ac:dyDescent="0.25">
      <c r="V815" s="47"/>
      <c r="W815" s="47"/>
      <c r="X815" s="47"/>
      <c r="Y815" s="47"/>
    </row>
    <row r="816" spans="22:25" ht="18.75" customHeight="1" x14ac:dyDescent="0.25">
      <c r="V816" s="47"/>
      <c r="W816" s="47"/>
      <c r="X816" s="47"/>
      <c r="Y816" s="47"/>
    </row>
    <row r="817" spans="22:25" ht="18.75" customHeight="1" x14ac:dyDescent="0.25">
      <c r="V817" s="47"/>
      <c r="W817" s="47"/>
      <c r="X817" s="47"/>
      <c r="Y817" s="47"/>
    </row>
    <row r="818" spans="22:25" ht="18.75" customHeight="1" x14ac:dyDescent="0.25">
      <c r="V818" s="47"/>
      <c r="W818" s="47"/>
      <c r="X818" s="47"/>
      <c r="Y818" s="47"/>
    </row>
    <row r="819" spans="22:25" ht="18.75" customHeight="1" x14ac:dyDescent="0.25">
      <c r="V819" s="47"/>
      <c r="W819" s="47"/>
      <c r="X819" s="47"/>
      <c r="Y819" s="47"/>
    </row>
    <row r="820" spans="22:25" ht="18.75" customHeight="1" x14ac:dyDescent="0.25">
      <c r="V820" s="47"/>
      <c r="W820" s="47"/>
      <c r="X820" s="47"/>
      <c r="Y820" s="47"/>
    </row>
    <row r="821" spans="22:25" ht="18.75" customHeight="1" x14ac:dyDescent="0.25">
      <c r="V821" s="47"/>
      <c r="W821" s="47"/>
      <c r="X821" s="47"/>
      <c r="Y821" s="47"/>
    </row>
    <row r="822" spans="22:25" ht="18.75" customHeight="1" x14ac:dyDescent="0.25">
      <c r="V822" s="47"/>
      <c r="W822" s="47"/>
      <c r="X822" s="47"/>
      <c r="Y822" s="47"/>
    </row>
    <row r="823" spans="22:25" ht="18.75" customHeight="1" x14ac:dyDescent="0.25">
      <c r="V823" s="47"/>
      <c r="W823" s="47"/>
      <c r="X823" s="47"/>
      <c r="Y823" s="47"/>
    </row>
    <row r="824" spans="22:25" ht="18.75" customHeight="1" x14ac:dyDescent="0.25">
      <c r="V824" s="47"/>
      <c r="W824" s="47"/>
      <c r="X824" s="47"/>
      <c r="Y824" s="47"/>
    </row>
    <row r="825" spans="22:25" ht="18.75" customHeight="1" x14ac:dyDescent="0.25">
      <c r="V825" s="47"/>
      <c r="W825" s="47"/>
      <c r="X825" s="47"/>
      <c r="Y825" s="47"/>
    </row>
    <row r="826" spans="22:25" ht="18.75" customHeight="1" x14ac:dyDescent="0.25">
      <c r="V826" s="47"/>
      <c r="W826" s="47"/>
      <c r="X826" s="47"/>
      <c r="Y826" s="47"/>
    </row>
    <row r="827" spans="22:25" ht="18.75" customHeight="1" x14ac:dyDescent="0.25">
      <c r="V827" s="47"/>
      <c r="W827" s="47"/>
      <c r="X827" s="47"/>
      <c r="Y827" s="47"/>
    </row>
    <row r="828" spans="22:25" ht="18.75" customHeight="1" x14ac:dyDescent="0.25">
      <c r="V828" s="47"/>
      <c r="W828" s="47"/>
      <c r="X828" s="47"/>
      <c r="Y828" s="47"/>
    </row>
    <row r="829" spans="22:25" ht="18.75" customHeight="1" x14ac:dyDescent="0.25">
      <c r="V829" s="47"/>
      <c r="W829" s="47"/>
      <c r="X829" s="47"/>
      <c r="Y829" s="47"/>
    </row>
    <row r="830" spans="22:25" ht="18.75" customHeight="1" x14ac:dyDescent="0.25">
      <c r="V830" s="47"/>
      <c r="W830" s="47"/>
      <c r="X830" s="47"/>
      <c r="Y830" s="47"/>
    </row>
    <row r="831" spans="22:25" ht="18.75" customHeight="1" x14ac:dyDescent="0.25">
      <c r="V831" s="47"/>
      <c r="W831" s="47"/>
      <c r="X831" s="47"/>
      <c r="Y831" s="47"/>
    </row>
    <row r="832" spans="22:25" ht="18.75" customHeight="1" x14ac:dyDescent="0.25">
      <c r="V832" s="47"/>
      <c r="W832" s="47"/>
      <c r="X832" s="47"/>
      <c r="Y832" s="47"/>
    </row>
    <row r="833" spans="22:25" ht="18.75" customHeight="1" x14ac:dyDescent="0.25">
      <c r="V833" s="47"/>
      <c r="W833" s="47"/>
      <c r="X833" s="47"/>
      <c r="Y833" s="47"/>
    </row>
    <row r="834" spans="22:25" ht="18.75" customHeight="1" x14ac:dyDescent="0.25">
      <c r="V834" s="47"/>
      <c r="W834" s="47"/>
      <c r="X834" s="47"/>
      <c r="Y834" s="47"/>
    </row>
    <row r="835" spans="22:25" ht="18.75" customHeight="1" x14ac:dyDescent="0.25">
      <c r="V835" s="47"/>
      <c r="W835" s="47"/>
      <c r="X835" s="47"/>
      <c r="Y835" s="47"/>
    </row>
    <row r="836" spans="22:25" ht="18.75" customHeight="1" x14ac:dyDescent="0.25">
      <c r="V836" s="47"/>
      <c r="W836" s="47"/>
      <c r="X836" s="47"/>
      <c r="Y836" s="47"/>
    </row>
    <row r="837" spans="22:25" ht="18.75" customHeight="1" x14ac:dyDescent="0.25">
      <c r="V837" s="47"/>
      <c r="W837" s="47"/>
      <c r="X837" s="47"/>
      <c r="Y837" s="47"/>
    </row>
    <row r="838" spans="22:25" ht="18.75" customHeight="1" x14ac:dyDescent="0.25">
      <c r="V838" s="47"/>
      <c r="W838" s="47"/>
      <c r="X838" s="47"/>
      <c r="Y838" s="47"/>
    </row>
    <row r="839" spans="22:25" ht="18.75" customHeight="1" x14ac:dyDescent="0.25">
      <c r="V839" s="47"/>
      <c r="W839" s="47"/>
      <c r="X839" s="47"/>
      <c r="Y839" s="47"/>
    </row>
    <row r="840" spans="22:25" ht="18.75" customHeight="1" x14ac:dyDescent="0.25">
      <c r="V840" s="47"/>
      <c r="W840" s="47"/>
      <c r="X840" s="47"/>
      <c r="Y840" s="47"/>
    </row>
    <row r="841" spans="22:25" ht="18.75" customHeight="1" x14ac:dyDescent="0.25">
      <c r="V841" s="47"/>
      <c r="W841" s="47"/>
      <c r="X841" s="47"/>
      <c r="Y841" s="47"/>
    </row>
    <row r="842" spans="22:25" ht="18.75" customHeight="1" x14ac:dyDescent="0.25">
      <c r="V842" s="47"/>
      <c r="W842" s="47"/>
      <c r="X842" s="47"/>
      <c r="Y842" s="47"/>
    </row>
    <row r="843" spans="22:25" ht="18.75" customHeight="1" x14ac:dyDescent="0.25">
      <c r="V843" s="47"/>
      <c r="W843" s="47"/>
      <c r="X843" s="47"/>
      <c r="Y843" s="47"/>
    </row>
    <row r="844" spans="22:25" ht="18.75" customHeight="1" x14ac:dyDescent="0.25">
      <c r="V844" s="47"/>
      <c r="W844" s="47"/>
      <c r="X844" s="47"/>
      <c r="Y844" s="47"/>
    </row>
    <row r="845" spans="22:25" ht="18.75" customHeight="1" x14ac:dyDescent="0.25">
      <c r="V845" s="47"/>
      <c r="W845" s="47"/>
      <c r="X845" s="47"/>
      <c r="Y845" s="47"/>
    </row>
    <row r="846" spans="22:25" ht="18.75" customHeight="1" x14ac:dyDescent="0.25">
      <c r="V846" s="47"/>
      <c r="W846" s="47"/>
      <c r="X846" s="47"/>
      <c r="Y846" s="47"/>
    </row>
    <row r="847" spans="22:25" ht="18.75" customHeight="1" x14ac:dyDescent="0.25">
      <c r="V847" s="47"/>
      <c r="W847" s="47"/>
      <c r="X847" s="47"/>
      <c r="Y847" s="47"/>
    </row>
    <row r="848" spans="22:25" ht="18.75" customHeight="1" x14ac:dyDescent="0.25">
      <c r="V848" s="47"/>
      <c r="W848" s="47"/>
      <c r="X848" s="47"/>
      <c r="Y848" s="47"/>
    </row>
    <row r="849" spans="22:25" ht="18.75" customHeight="1" x14ac:dyDescent="0.25">
      <c r="V849" s="47"/>
      <c r="W849" s="47"/>
      <c r="X849" s="47"/>
      <c r="Y849" s="47"/>
    </row>
    <row r="850" spans="22:25" ht="18.75" customHeight="1" x14ac:dyDescent="0.25">
      <c r="V850" s="47"/>
      <c r="W850" s="47"/>
      <c r="X850" s="47"/>
      <c r="Y850" s="47"/>
    </row>
    <row r="851" spans="22:25" ht="18.75" customHeight="1" x14ac:dyDescent="0.25">
      <c r="V851" s="47"/>
      <c r="W851" s="47"/>
      <c r="X851" s="47"/>
      <c r="Y851" s="47"/>
    </row>
    <row r="852" spans="22:25" ht="18.75" customHeight="1" x14ac:dyDescent="0.25">
      <c r="V852" s="47"/>
      <c r="W852" s="47"/>
      <c r="X852" s="47"/>
      <c r="Y852" s="47"/>
    </row>
    <row r="853" spans="22:25" ht="18.75" customHeight="1" x14ac:dyDescent="0.25">
      <c r="V853" s="47"/>
      <c r="W853" s="47"/>
      <c r="X853" s="47"/>
      <c r="Y853" s="47"/>
    </row>
    <row r="854" spans="22:25" ht="18.75" customHeight="1" x14ac:dyDescent="0.25">
      <c r="V854" s="47"/>
      <c r="W854" s="47"/>
      <c r="X854" s="47"/>
      <c r="Y854" s="47"/>
    </row>
    <row r="855" spans="22:25" ht="18.75" customHeight="1" x14ac:dyDescent="0.25">
      <c r="V855" s="47"/>
      <c r="W855" s="47"/>
      <c r="X855" s="47"/>
      <c r="Y855" s="47"/>
    </row>
    <row r="856" spans="22:25" ht="18.75" customHeight="1" x14ac:dyDescent="0.25">
      <c r="V856" s="47"/>
      <c r="W856" s="47"/>
      <c r="X856" s="47"/>
      <c r="Y856" s="47"/>
    </row>
    <row r="857" spans="22:25" ht="18.75" customHeight="1" x14ac:dyDescent="0.25">
      <c r="V857" s="47"/>
      <c r="W857" s="47"/>
      <c r="X857" s="47"/>
      <c r="Y857" s="47"/>
    </row>
    <row r="858" spans="22:25" ht="18.75" customHeight="1" x14ac:dyDescent="0.25">
      <c r="V858" s="47"/>
      <c r="W858" s="47"/>
      <c r="X858" s="47"/>
      <c r="Y858" s="47"/>
    </row>
    <row r="859" spans="22:25" ht="18.75" customHeight="1" x14ac:dyDescent="0.25">
      <c r="V859" s="47"/>
      <c r="W859" s="47"/>
      <c r="X859" s="47"/>
      <c r="Y859" s="47"/>
    </row>
    <row r="860" spans="22:25" ht="18.75" customHeight="1" x14ac:dyDescent="0.25">
      <c r="V860" s="47"/>
      <c r="W860" s="47"/>
      <c r="X860" s="47"/>
      <c r="Y860" s="47"/>
    </row>
    <row r="861" spans="22:25" ht="18.75" customHeight="1" x14ac:dyDescent="0.25">
      <c r="V861" s="47"/>
      <c r="W861" s="47"/>
      <c r="X861" s="47"/>
      <c r="Y861" s="47"/>
    </row>
    <row r="862" spans="22:25" ht="18.75" customHeight="1" x14ac:dyDescent="0.25">
      <c r="V862" s="47"/>
      <c r="W862" s="47"/>
      <c r="X862" s="47"/>
      <c r="Y862" s="47"/>
    </row>
    <row r="863" spans="22:25" ht="18.75" customHeight="1" x14ac:dyDescent="0.25">
      <c r="V863" s="47"/>
      <c r="W863" s="47"/>
      <c r="X863" s="47"/>
      <c r="Y863" s="47"/>
    </row>
    <row r="864" spans="22:25" ht="18.75" customHeight="1" x14ac:dyDescent="0.25">
      <c r="V864" s="47"/>
      <c r="W864" s="47"/>
      <c r="X864" s="47"/>
      <c r="Y864" s="47"/>
    </row>
    <row r="865" spans="22:25" ht="18.75" customHeight="1" x14ac:dyDescent="0.25">
      <c r="V865" s="47"/>
      <c r="W865" s="47"/>
      <c r="X865" s="47"/>
      <c r="Y865" s="47"/>
    </row>
    <row r="866" spans="22:25" ht="18.75" customHeight="1" x14ac:dyDescent="0.25">
      <c r="V866" s="47"/>
      <c r="W866" s="47"/>
      <c r="X866" s="47"/>
      <c r="Y866" s="47"/>
    </row>
    <row r="867" spans="22:25" ht="18.75" customHeight="1" x14ac:dyDescent="0.25">
      <c r="V867" s="47"/>
      <c r="W867" s="47"/>
      <c r="X867" s="47"/>
      <c r="Y867" s="47"/>
    </row>
    <row r="868" spans="22:25" ht="18.75" customHeight="1" x14ac:dyDescent="0.25">
      <c r="V868" s="47"/>
      <c r="W868" s="47"/>
      <c r="X868" s="47"/>
      <c r="Y868" s="47"/>
    </row>
    <row r="869" spans="22:25" ht="18.75" customHeight="1" x14ac:dyDescent="0.25">
      <c r="V869" s="47"/>
      <c r="W869" s="47"/>
      <c r="X869" s="47"/>
      <c r="Y869" s="47"/>
    </row>
    <row r="870" spans="22:25" ht="18.75" customHeight="1" x14ac:dyDescent="0.25">
      <c r="V870" s="47"/>
      <c r="W870" s="47"/>
      <c r="X870" s="47"/>
      <c r="Y870" s="47"/>
    </row>
    <row r="871" spans="22:25" ht="18.75" customHeight="1" x14ac:dyDescent="0.25">
      <c r="V871" s="47"/>
      <c r="W871" s="47"/>
      <c r="X871" s="47"/>
      <c r="Y871" s="47"/>
    </row>
    <row r="872" spans="22:25" ht="18.75" customHeight="1" x14ac:dyDescent="0.25">
      <c r="V872" s="47"/>
      <c r="W872" s="47"/>
      <c r="X872" s="47"/>
      <c r="Y872" s="47"/>
    </row>
    <row r="873" spans="22:25" ht="18.75" customHeight="1" x14ac:dyDescent="0.25">
      <c r="V873" s="47"/>
      <c r="W873" s="47"/>
      <c r="X873" s="47"/>
      <c r="Y873" s="47"/>
    </row>
    <row r="874" spans="22:25" ht="18.75" customHeight="1" x14ac:dyDescent="0.25">
      <c r="V874" s="47"/>
      <c r="W874" s="47"/>
      <c r="X874" s="47"/>
      <c r="Y874" s="47"/>
    </row>
    <row r="875" spans="22:25" ht="18.75" customHeight="1" x14ac:dyDescent="0.25">
      <c r="V875" s="47"/>
      <c r="W875" s="47"/>
      <c r="X875" s="47"/>
      <c r="Y875" s="47"/>
    </row>
    <row r="876" spans="22:25" ht="18.75" customHeight="1" x14ac:dyDescent="0.25">
      <c r="V876" s="47"/>
      <c r="W876" s="47"/>
      <c r="X876" s="47"/>
      <c r="Y876" s="47"/>
    </row>
    <row r="877" spans="22:25" ht="18.75" customHeight="1" x14ac:dyDescent="0.25">
      <c r="V877" s="47"/>
      <c r="W877" s="47"/>
      <c r="X877" s="47"/>
      <c r="Y877" s="47"/>
    </row>
    <row r="878" spans="22:25" ht="18.75" customHeight="1" x14ac:dyDescent="0.25">
      <c r="V878" s="47"/>
      <c r="W878" s="47"/>
      <c r="X878" s="47"/>
      <c r="Y878" s="47"/>
    </row>
    <row r="879" spans="22:25" ht="18.75" customHeight="1" x14ac:dyDescent="0.25">
      <c r="V879" s="47"/>
      <c r="W879" s="47"/>
      <c r="X879" s="47"/>
      <c r="Y879" s="47"/>
    </row>
    <row r="880" spans="22:25" ht="18.75" customHeight="1" x14ac:dyDescent="0.25">
      <c r="V880" s="47"/>
      <c r="W880" s="47"/>
      <c r="X880" s="47"/>
      <c r="Y880" s="47"/>
    </row>
    <row r="881" spans="22:25" ht="18.75" customHeight="1" x14ac:dyDescent="0.25">
      <c r="V881" s="47"/>
      <c r="W881" s="47"/>
      <c r="X881" s="47"/>
      <c r="Y881" s="47"/>
    </row>
    <row r="882" spans="22:25" ht="18.75" customHeight="1" x14ac:dyDescent="0.25">
      <c r="V882" s="47"/>
      <c r="W882" s="47"/>
      <c r="X882" s="47"/>
      <c r="Y882" s="47"/>
    </row>
    <row r="883" spans="22:25" ht="18.75" customHeight="1" x14ac:dyDescent="0.25">
      <c r="V883" s="47"/>
      <c r="W883" s="47"/>
      <c r="X883" s="47"/>
      <c r="Y883" s="47"/>
    </row>
    <row r="884" spans="22:25" ht="18.75" customHeight="1" x14ac:dyDescent="0.25">
      <c r="V884" s="47"/>
      <c r="W884" s="47"/>
      <c r="X884" s="47"/>
      <c r="Y884" s="47"/>
    </row>
    <row r="885" spans="22:25" ht="18.75" customHeight="1" x14ac:dyDescent="0.25">
      <c r="V885" s="47"/>
      <c r="W885" s="47"/>
      <c r="X885" s="47"/>
      <c r="Y885" s="47"/>
    </row>
    <row r="886" spans="22:25" ht="18.75" customHeight="1" x14ac:dyDescent="0.25">
      <c r="V886" s="47"/>
      <c r="W886" s="47"/>
      <c r="X886" s="47"/>
      <c r="Y886" s="47"/>
    </row>
    <row r="887" spans="22:25" ht="18.75" customHeight="1" x14ac:dyDescent="0.25">
      <c r="V887" s="47"/>
      <c r="W887" s="47"/>
      <c r="X887" s="47"/>
      <c r="Y887" s="47"/>
    </row>
    <row r="888" spans="22:25" ht="18.75" customHeight="1" x14ac:dyDescent="0.25">
      <c r="V888" s="47"/>
      <c r="W888" s="47"/>
      <c r="X888" s="47"/>
      <c r="Y888" s="47"/>
    </row>
    <row r="889" spans="22:25" ht="18.75" customHeight="1" x14ac:dyDescent="0.25">
      <c r="V889" s="47"/>
      <c r="W889" s="47"/>
      <c r="X889" s="47"/>
      <c r="Y889" s="47"/>
    </row>
    <row r="890" spans="22:25" ht="18.75" customHeight="1" x14ac:dyDescent="0.25">
      <c r="V890" s="47"/>
      <c r="W890" s="47"/>
      <c r="X890" s="47"/>
      <c r="Y890" s="47"/>
    </row>
    <row r="891" spans="22:25" ht="18.75" customHeight="1" x14ac:dyDescent="0.25">
      <c r="V891" s="47"/>
      <c r="W891" s="47"/>
      <c r="X891" s="47"/>
      <c r="Y891" s="47"/>
    </row>
    <row r="892" spans="22:25" ht="18.75" customHeight="1" x14ac:dyDescent="0.25">
      <c r="V892" s="47"/>
      <c r="W892" s="47"/>
      <c r="X892" s="47"/>
      <c r="Y892" s="47"/>
    </row>
    <row r="893" spans="22:25" ht="18.75" customHeight="1" x14ac:dyDescent="0.25">
      <c r="V893" s="47"/>
      <c r="W893" s="47"/>
      <c r="X893" s="47"/>
      <c r="Y893" s="47"/>
    </row>
    <row r="894" spans="22:25" ht="18.75" customHeight="1" x14ac:dyDescent="0.25">
      <c r="V894" s="47"/>
      <c r="W894" s="47"/>
      <c r="X894" s="47"/>
      <c r="Y894" s="47"/>
    </row>
    <row r="895" spans="22:25" ht="18.75" customHeight="1" x14ac:dyDescent="0.25">
      <c r="V895" s="47"/>
      <c r="W895" s="47"/>
      <c r="X895" s="47"/>
      <c r="Y895" s="47"/>
    </row>
    <row r="896" spans="22:25" ht="18.75" customHeight="1" x14ac:dyDescent="0.25">
      <c r="V896" s="47"/>
      <c r="W896" s="47"/>
      <c r="X896" s="47"/>
      <c r="Y896" s="47"/>
    </row>
    <row r="897" spans="22:25" ht="18.75" customHeight="1" x14ac:dyDescent="0.25">
      <c r="V897" s="47"/>
      <c r="W897" s="47"/>
      <c r="X897" s="47"/>
      <c r="Y897" s="47"/>
    </row>
    <row r="898" spans="22:25" ht="18.75" customHeight="1" x14ac:dyDescent="0.25">
      <c r="V898" s="47"/>
      <c r="W898" s="47"/>
      <c r="X898" s="47"/>
      <c r="Y898" s="47"/>
    </row>
    <row r="899" spans="22:25" ht="18.75" customHeight="1" x14ac:dyDescent="0.25">
      <c r="V899" s="47"/>
      <c r="W899" s="47"/>
      <c r="X899" s="47"/>
      <c r="Y899" s="47"/>
    </row>
    <row r="900" spans="22:25" ht="18.75" customHeight="1" x14ac:dyDescent="0.25">
      <c r="V900" s="47"/>
      <c r="W900" s="47"/>
      <c r="X900" s="47"/>
      <c r="Y900" s="47"/>
    </row>
    <row r="901" spans="22:25" ht="18.75" customHeight="1" x14ac:dyDescent="0.25">
      <c r="V901" s="47"/>
      <c r="W901" s="47"/>
      <c r="X901" s="47"/>
      <c r="Y901" s="47"/>
    </row>
    <row r="902" spans="22:25" ht="18.75" customHeight="1" x14ac:dyDescent="0.25">
      <c r="V902" s="47"/>
      <c r="W902" s="47"/>
      <c r="X902" s="47"/>
      <c r="Y902" s="47"/>
    </row>
    <row r="903" spans="22:25" ht="18.75" customHeight="1" x14ac:dyDescent="0.25">
      <c r="V903" s="47"/>
      <c r="W903" s="47"/>
      <c r="X903" s="47"/>
      <c r="Y903" s="47"/>
    </row>
    <row r="904" spans="22:25" ht="18.75" customHeight="1" x14ac:dyDescent="0.25">
      <c r="V904" s="47"/>
      <c r="W904" s="47"/>
      <c r="X904" s="47"/>
      <c r="Y904" s="47"/>
    </row>
    <row r="905" spans="22:25" ht="18.75" customHeight="1" x14ac:dyDescent="0.25">
      <c r="V905" s="47"/>
      <c r="W905" s="47"/>
      <c r="X905" s="47"/>
      <c r="Y905" s="47"/>
    </row>
    <row r="906" spans="22:25" ht="18.75" customHeight="1" x14ac:dyDescent="0.25">
      <c r="V906" s="47"/>
      <c r="W906" s="47"/>
      <c r="X906" s="47"/>
      <c r="Y906" s="47"/>
    </row>
    <row r="907" spans="22:25" ht="18.75" customHeight="1" x14ac:dyDescent="0.25">
      <c r="V907" s="47"/>
      <c r="W907" s="47"/>
      <c r="X907" s="47"/>
      <c r="Y907" s="47"/>
    </row>
    <row r="908" spans="22:25" ht="18.75" customHeight="1" x14ac:dyDescent="0.25">
      <c r="V908" s="47"/>
      <c r="W908" s="47"/>
      <c r="X908" s="47"/>
      <c r="Y908" s="47"/>
    </row>
    <row r="909" spans="22:25" ht="18.75" customHeight="1" x14ac:dyDescent="0.25">
      <c r="V909" s="47"/>
      <c r="W909" s="47"/>
      <c r="X909" s="47"/>
      <c r="Y909" s="47"/>
    </row>
    <row r="910" spans="22:25" ht="18.75" customHeight="1" x14ac:dyDescent="0.25">
      <c r="V910" s="47"/>
      <c r="W910" s="47"/>
      <c r="X910" s="47"/>
      <c r="Y910" s="47"/>
    </row>
    <row r="911" spans="22:25" ht="18.75" customHeight="1" x14ac:dyDescent="0.25">
      <c r="V911" s="47"/>
      <c r="W911" s="47"/>
      <c r="X911" s="47"/>
      <c r="Y911" s="47"/>
    </row>
    <row r="912" spans="22:25" ht="18.75" customHeight="1" x14ac:dyDescent="0.25">
      <c r="V912" s="47"/>
      <c r="W912" s="47"/>
      <c r="X912" s="47"/>
      <c r="Y912" s="47"/>
    </row>
    <row r="913" spans="22:25" ht="18.75" customHeight="1" x14ac:dyDescent="0.25">
      <c r="V913" s="47"/>
      <c r="W913" s="47"/>
      <c r="X913" s="47"/>
      <c r="Y913" s="47"/>
    </row>
    <row r="914" spans="22:25" ht="18.75" customHeight="1" x14ac:dyDescent="0.25">
      <c r="V914" s="47"/>
      <c r="W914" s="47"/>
      <c r="X914" s="47"/>
      <c r="Y914" s="47"/>
    </row>
    <row r="915" spans="22:25" ht="18.75" customHeight="1" x14ac:dyDescent="0.25">
      <c r="V915" s="47"/>
      <c r="W915" s="47"/>
      <c r="X915" s="47"/>
      <c r="Y915" s="47"/>
    </row>
    <row r="916" spans="22:25" ht="18.75" customHeight="1" x14ac:dyDescent="0.25">
      <c r="V916" s="47"/>
      <c r="W916" s="47"/>
      <c r="X916" s="47"/>
      <c r="Y916" s="47"/>
    </row>
    <row r="917" spans="22:25" ht="18.75" customHeight="1" x14ac:dyDescent="0.25">
      <c r="V917" s="47"/>
      <c r="W917" s="47"/>
      <c r="X917" s="47"/>
      <c r="Y917" s="47"/>
    </row>
    <row r="918" spans="22:25" ht="18.75" customHeight="1" x14ac:dyDescent="0.25">
      <c r="V918" s="47"/>
      <c r="W918" s="47"/>
      <c r="X918" s="47"/>
      <c r="Y918" s="47"/>
    </row>
    <row r="919" spans="22:25" ht="18.75" customHeight="1" x14ac:dyDescent="0.25">
      <c r="V919" s="47"/>
      <c r="W919" s="47"/>
      <c r="X919" s="47"/>
      <c r="Y919" s="47"/>
    </row>
    <row r="920" spans="22:25" ht="18.75" customHeight="1" x14ac:dyDescent="0.25">
      <c r="V920" s="47"/>
      <c r="W920" s="47"/>
      <c r="X920" s="47"/>
      <c r="Y920" s="47"/>
    </row>
    <row r="921" spans="22:25" ht="18.75" customHeight="1" x14ac:dyDescent="0.25">
      <c r="V921" s="47"/>
      <c r="W921" s="47"/>
      <c r="X921" s="47"/>
      <c r="Y921" s="47"/>
    </row>
    <row r="922" spans="22:25" ht="18.75" customHeight="1" x14ac:dyDescent="0.25">
      <c r="V922" s="47"/>
      <c r="W922" s="47"/>
      <c r="X922" s="47"/>
      <c r="Y922" s="47"/>
    </row>
    <row r="923" spans="22:25" ht="18.75" customHeight="1" x14ac:dyDescent="0.25">
      <c r="V923" s="47"/>
      <c r="W923" s="47"/>
      <c r="X923" s="47"/>
      <c r="Y923" s="47"/>
    </row>
    <row r="924" spans="22:25" ht="18.75" customHeight="1" x14ac:dyDescent="0.25">
      <c r="V924" s="47"/>
      <c r="W924" s="47"/>
      <c r="X924" s="47"/>
      <c r="Y924" s="47"/>
    </row>
    <row r="925" spans="22:25" ht="18.75" customHeight="1" x14ac:dyDescent="0.25">
      <c r="V925" s="47"/>
      <c r="W925" s="47"/>
      <c r="X925" s="47"/>
      <c r="Y925" s="47"/>
    </row>
    <row r="926" spans="22:25" ht="18.75" customHeight="1" x14ac:dyDescent="0.25">
      <c r="V926" s="47"/>
      <c r="W926" s="47"/>
      <c r="X926" s="47"/>
      <c r="Y926" s="47"/>
    </row>
    <row r="927" spans="22:25" ht="18.75" customHeight="1" x14ac:dyDescent="0.25">
      <c r="V927" s="47"/>
      <c r="W927" s="47"/>
      <c r="X927" s="47"/>
      <c r="Y927" s="47"/>
    </row>
    <row r="928" spans="22:25" ht="18.75" customHeight="1" x14ac:dyDescent="0.25">
      <c r="V928" s="47"/>
      <c r="W928" s="47"/>
      <c r="X928" s="47"/>
      <c r="Y928" s="47"/>
    </row>
    <row r="929" spans="22:25" ht="18.75" customHeight="1" x14ac:dyDescent="0.25">
      <c r="V929" s="47"/>
      <c r="W929" s="47"/>
      <c r="X929" s="47"/>
      <c r="Y929" s="47"/>
    </row>
    <row r="930" spans="22:25" ht="18.75" customHeight="1" x14ac:dyDescent="0.25">
      <c r="V930" s="47"/>
      <c r="W930" s="47"/>
      <c r="X930" s="47"/>
      <c r="Y930" s="47"/>
    </row>
    <row r="931" spans="22:25" ht="18.75" customHeight="1" x14ac:dyDescent="0.25">
      <c r="V931" s="47"/>
      <c r="W931" s="47"/>
      <c r="X931" s="47"/>
      <c r="Y931" s="47"/>
    </row>
    <row r="932" spans="22:25" ht="18.75" customHeight="1" x14ac:dyDescent="0.25">
      <c r="V932" s="47"/>
      <c r="W932" s="47"/>
      <c r="X932" s="47"/>
      <c r="Y932" s="47"/>
    </row>
    <row r="933" spans="22:25" ht="18.75" customHeight="1" x14ac:dyDescent="0.25">
      <c r="V933" s="47"/>
      <c r="W933" s="47"/>
      <c r="X933" s="47"/>
      <c r="Y933" s="47"/>
    </row>
    <row r="934" spans="22:25" ht="18.75" customHeight="1" x14ac:dyDescent="0.25">
      <c r="V934" s="47"/>
      <c r="W934" s="47"/>
      <c r="X934" s="47"/>
      <c r="Y934" s="47"/>
    </row>
    <row r="935" spans="22:25" ht="18.75" customHeight="1" x14ac:dyDescent="0.25">
      <c r="V935" s="47"/>
      <c r="W935" s="47"/>
      <c r="X935" s="47"/>
      <c r="Y935" s="47"/>
    </row>
    <row r="936" spans="22:25" ht="18.75" customHeight="1" x14ac:dyDescent="0.25">
      <c r="V936" s="47"/>
      <c r="W936" s="47"/>
      <c r="X936" s="47"/>
      <c r="Y936" s="47"/>
    </row>
    <row r="937" spans="22:25" ht="18.75" customHeight="1" x14ac:dyDescent="0.25">
      <c r="V937" s="47"/>
      <c r="W937" s="47"/>
      <c r="X937" s="47"/>
      <c r="Y937" s="47"/>
    </row>
    <row r="938" spans="22:25" ht="18.75" customHeight="1" x14ac:dyDescent="0.25">
      <c r="V938" s="47"/>
      <c r="W938" s="47"/>
      <c r="X938" s="47"/>
      <c r="Y938" s="47"/>
    </row>
    <row r="939" spans="22:25" ht="18.75" customHeight="1" x14ac:dyDescent="0.25">
      <c r="V939" s="47"/>
      <c r="W939" s="47"/>
      <c r="X939" s="47"/>
      <c r="Y939" s="47"/>
    </row>
    <row r="940" spans="22:25" ht="18.75" customHeight="1" x14ac:dyDescent="0.25">
      <c r="V940" s="47"/>
      <c r="W940" s="47"/>
      <c r="X940" s="47"/>
      <c r="Y940" s="47"/>
    </row>
    <row r="941" spans="22:25" ht="18.75" customHeight="1" x14ac:dyDescent="0.25">
      <c r="V941" s="47"/>
      <c r="W941" s="47"/>
      <c r="X941" s="47"/>
      <c r="Y941" s="47"/>
    </row>
    <row r="942" spans="22:25" ht="18.75" customHeight="1" x14ac:dyDescent="0.25">
      <c r="V942" s="47"/>
      <c r="W942" s="47"/>
      <c r="X942" s="47"/>
      <c r="Y942" s="47"/>
    </row>
    <row r="943" spans="22:25" ht="18.75" customHeight="1" x14ac:dyDescent="0.25">
      <c r="V943" s="47"/>
      <c r="W943" s="47"/>
      <c r="X943" s="47"/>
      <c r="Y943" s="47"/>
    </row>
    <row r="944" spans="22:25" ht="18.75" customHeight="1" x14ac:dyDescent="0.25">
      <c r="V944" s="47"/>
      <c r="W944" s="47"/>
      <c r="X944" s="47"/>
      <c r="Y944" s="47"/>
    </row>
    <row r="945" spans="22:25" ht="18.75" customHeight="1" x14ac:dyDescent="0.25">
      <c r="V945" s="47"/>
      <c r="W945" s="47"/>
      <c r="X945" s="47"/>
      <c r="Y945" s="47"/>
    </row>
    <row r="946" spans="22:25" ht="18.75" customHeight="1" x14ac:dyDescent="0.25">
      <c r="V946" s="47"/>
      <c r="W946" s="47"/>
      <c r="X946" s="47"/>
      <c r="Y946" s="47"/>
    </row>
    <row r="947" spans="22:25" ht="18.75" customHeight="1" x14ac:dyDescent="0.25">
      <c r="V947" s="47"/>
      <c r="W947" s="47"/>
      <c r="X947" s="47"/>
      <c r="Y947" s="47"/>
    </row>
    <row r="948" spans="22:25" ht="18.75" customHeight="1" x14ac:dyDescent="0.25">
      <c r="V948" s="47"/>
      <c r="W948" s="47"/>
      <c r="X948" s="47"/>
      <c r="Y948" s="47"/>
    </row>
    <row r="949" spans="22:25" ht="18.75" customHeight="1" x14ac:dyDescent="0.25">
      <c r="V949" s="47"/>
      <c r="W949" s="47"/>
      <c r="X949" s="47"/>
      <c r="Y949" s="47"/>
    </row>
    <row r="950" spans="22:25" ht="18.75" customHeight="1" x14ac:dyDescent="0.25">
      <c r="V950" s="47"/>
      <c r="W950" s="47"/>
      <c r="X950" s="47"/>
      <c r="Y950" s="47"/>
    </row>
    <row r="951" spans="22:25" ht="18.75" customHeight="1" x14ac:dyDescent="0.25">
      <c r="V951" s="47"/>
      <c r="W951" s="47"/>
      <c r="X951" s="47"/>
      <c r="Y951" s="47"/>
    </row>
    <row r="952" spans="22:25" ht="18.75" customHeight="1" x14ac:dyDescent="0.25">
      <c r="V952" s="47"/>
      <c r="W952" s="47"/>
      <c r="X952" s="47"/>
      <c r="Y952" s="47"/>
    </row>
    <row r="953" spans="22:25" ht="18.75" customHeight="1" x14ac:dyDescent="0.25">
      <c r="V953" s="47"/>
      <c r="W953" s="47"/>
      <c r="X953" s="47"/>
      <c r="Y953" s="47"/>
    </row>
    <row r="954" spans="22:25" ht="18.75" customHeight="1" x14ac:dyDescent="0.25">
      <c r="V954" s="47"/>
      <c r="W954" s="47"/>
      <c r="X954" s="47"/>
      <c r="Y954" s="47"/>
    </row>
    <row r="955" spans="22:25" ht="18.75" customHeight="1" x14ac:dyDescent="0.25">
      <c r="V955" s="47"/>
      <c r="W955" s="47"/>
      <c r="X955" s="47"/>
      <c r="Y955" s="47"/>
    </row>
    <row r="956" spans="22:25" ht="18.75" customHeight="1" x14ac:dyDescent="0.25">
      <c r="V956" s="47"/>
      <c r="W956" s="47"/>
      <c r="X956" s="47"/>
      <c r="Y956" s="47"/>
    </row>
    <row r="957" spans="22:25" ht="18.75" customHeight="1" x14ac:dyDescent="0.25">
      <c r="V957" s="47"/>
      <c r="W957" s="47"/>
      <c r="X957" s="47"/>
      <c r="Y957" s="47"/>
    </row>
    <row r="958" spans="22:25" ht="18.75" customHeight="1" x14ac:dyDescent="0.25">
      <c r="V958" s="47"/>
      <c r="W958" s="47"/>
      <c r="X958" s="47"/>
      <c r="Y958" s="47"/>
    </row>
    <row r="959" spans="22:25" ht="18.75" customHeight="1" x14ac:dyDescent="0.25">
      <c r="V959" s="47"/>
      <c r="W959" s="47"/>
      <c r="X959" s="47"/>
      <c r="Y959" s="47"/>
    </row>
    <row r="960" spans="22:25" ht="18.75" customHeight="1" x14ac:dyDescent="0.25">
      <c r="V960" s="47"/>
      <c r="W960" s="47"/>
      <c r="X960" s="47"/>
      <c r="Y960" s="47"/>
    </row>
    <row r="961" spans="22:25" ht="18.75" customHeight="1" x14ac:dyDescent="0.25">
      <c r="V961" s="47"/>
      <c r="W961" s="47"/>
      <c r="X961" s="47"/>
      <c r="Y961" s="47"/>
    </row>
    <row r="962" spans="22:25" ht="18.75" customHeight="1" x14ac:dyDescent="0.25">
      <c r="V962" s="47"/>
      <c r="W962" s="47"/>
      <c r="X962" s="47"/>
      <c r="Y962" s="47"/>
    </row>
    <row r="963" spans="22:25" ht="18.75" customHeight="1" x14ac:dyDescent="0.25">
      <c r="V963" s="47"/>
      <c r="W963" s="47"/>
      <c r="X963" s="47"/>
      <c r="Y963" s="47"/>
    </row>
    <row r="964" spans="22:25" ht="18.75" customHeight="1" x14ac:dyDescent="0.25">
      <c r="V964" s="47"/>
      <c r="W964" s="47"/>
      <c r="X964" s="47"/>
      <c r="Y964" s="47"/>
    </row>
    <row r="965" spans="22:25" ht="18.75" customHeight="1" x14ac:dyDescent="0.25">
      <c r="V965" s="47"/>
      <c r="W965" s="47"/>
      <c r="X965" s="47"/>
      <c r="Y965" s="47"/>
    </row>
    <row r="966" spans="22:25" ht="18.75" customHeight="1" x14ac:dyDescent="0.25">
      <c r="V966" s="47"/>
      <c r="W966" s="47"/>
      <c r="X966" s="47"/>
      <c r="Y966" s="47"/>
    </row>
    <row r="967" spans="22:25" ht="18.75" customHeight="1" x14ac:dyDescent="0.25">
      <c r="V967" s="47"/>
      <c r="W967" s="47"/>
      <c r="X967" s="47"/>
      <c r="Y967" s="47"/>
    </row>
    <row r="968" spans="22:25" ht="18.75" customHeight="1" x14ac:dyDescent="0.25">
      <c r="V968" s="47"/>
      <c r="W968" s="47"/>
      <c r="X968" s="47"/>
      <c r="Y968" s="47"/>
    </row>
    <row r="969" spans="22:25" ht="18.75" customHeight="1" x14ac:dyDescent="0.25">
      <c r="V969" s="47"/>
      <c r="W969" s="47"/>
      <c r="X969" s="47"/>
      <c r="Y969" s="47"/>
    </row>
    <row r="970" spans="22:25" ht="18.75" customHeight="1" x14ac:dyDescent="0.25">
      <c r="V970" s="47"/>
      <c r="W970" s="47"/>
      <c r="X970" s="47"/>
      <c r="Y970" s="47"/>
    </row>
    <row r="971" spans="22:25" ht="18.75" customHeight="1" x14ac:dyDescent="0.25">
      <c r="V971" s="47"/>
      <c r="W971" s="47"/>
      <c r="X971" s="47"/>
      <c r="Y971" s="47"/>
    </row>
    <row r="972" spans="22:25" ht="18.75" customHeight="1" x14ac:dyDescent="0.25">
      <c r="V972" s="47"/>
      <c r="W972" s="47"/>
      <c r="X972" s="47"/>
      <c r="Y972" s="47"/>
    </row>
    <row r="973" spans="22:25" ht="18.75" customHeight="1" x14ac:dyDescent="0.25">
      <c r="V973" s="47"/>
      <c r="W973" s="47"/>
      <c r="X973" s="47"/>
      <c r="Y973" s="47"/>
    </row>
    <row r="974" spans="22:25" ht="18.75" customHeight="1" x14ac:dyDescent="0.25">
      <c r="V974" s="47"/>
      <c r="W974" s="47"/>
      <c r="X974" s="47"/>
      <c r="Y974" s="47"/>
    </row>
    <row r="975" spans="22:25" ht="18.75" customHeight="1" x14ac:dyDescent="0.25">
      <c r="V975" s="47"/>
      <c r="W975" s="47"/>
      <c r="X975" s="47"/>
      <c r="Y975" s="47"/>
    </row>
    <row r="976" spans="22:25" ht="18.75" customHeight="1" x14ac:dyDescent="0.25">
      <c r="V976" s="47"/>
      <c r="W976" s="47"/>
      <c r="X976" s="47"/>
      <c r="Y976" s="47"/>
    </row>
  </sheetData>
  <autoFilter ref="A2:AI100" xr:uid="{D4D42A0F-1B0A-4C79-BDC1-9B58C39F79D6}"/>
  <mergeCells count="1">
    <mergeCell ref="A1:Y1"/>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S1.1</vt:lpstr>
      <vt:lpstr>S1.2</vt:lpstr>
      <vt:lpstr>S1.3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Kerstin Ströbel</dc:creator>
  <cp:lastModifiedBy>Kerstin Ströbel</cp:lastModifiedBy>
  <dcterms:created xsi:type="dcterms:W3CDTF">2025-01-13T14:48:47Z</dcterms:created>
  <dcterms:modified xsi:type="dcterms:W3CDTF">2025-06-06T09:55:59Z</dcterms:modified>
</cp:coreProperties>
</file>